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rale/Dropbox/Dissertation/Paper/Source Data Files_April292022/"/>
    </mc:Choice>
  </mc:AlternateContent>
  <xr:revisionPtr revIDLastSave="0" documentId="13_ncr:1_{C9F902DB-8700-5D4E-A82E-3DC9F3878A60}" xr6:coauthVersionLast="36" xr6:coauthVersionMax="36" xr10:uidLastSave="{00000000-0000-0000-0000-000000000000}"/>
  <bookViews>
    <workbookView xWindow="0" yWindow="460" windowWidth="38400" windowHeight="20140" xr2:uid="{C4F5AF1A-093B-8B4E-A363-69A565657E87}"/>
  </bookViews>
  <sheets>
    <sheet name="Figure 5B-Mass_microtubules" sheetId="1" r:id="rId1"/>
    <sheet name="Figure 5C - N_microtubules" sheetId="2" r:id="rId2"/>
    <sheet name="Figure 5D-Nucleation Rate" sheetId="3" r:id="rId3"/>
    <sheet name="Figure 5E-MT_growth_speed" sheetId="4" r:id="rId4"/>
    <sheet name="Figure 5F-MT_lengths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5" i="2" l="1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65" i="2"/>
  <c r="AS66" i="2"/>
  <c r="AS67" i="2"/>
  <c r="AS68" i="2"/>
  <c r="AS69" i="2"/>
  <c r="AS70" i="2"/>
  <c r="AS71" i="2"/>
  <c r="AS72" i="2"/>
  <c r="AS73" i="2"/>
  <c r="AS74" i="2"/>
  <c r="AS75" i="2"/>
  <c r="AS76" i="2"/>
  <c r="AS77" i="2"/>
  <c r="AS78" i="2"/>
  <c r="AS79" i="2"/>
  <c r="AS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4" i="2"/>
  <c r="BA50" i="2" l="1"/>
  <c r="E25" i="3"/>
  <c r="AZ68" i="1"/>
  <c r="AY68" i="1"/>
  <c r="AW68" i="1"/>
  <c r="AX68" i="1"/>
  <c r="B27" i="3"/>
  <c r="AW66" i="1"/>
  <c r="AX66" i="1"/>
  <c r="AY66" i="1"/>
  <c r="AZ66" i="1"/>
  <c r="AZ54" i="1"/>
  <c r="AY54" i="1"/>
  <c r="AX54" i="1"/>
  <c r="AW54" i="1"/>
  <c r="AY61" i="1" s="1"/>
  <c r="AZ62" i="1"/>
  <c r="AZ61" i="1"/>
  <c r="AX50" i="2"/>
  <c r="AW60" i="1"/>
  <c r="AZ56" i="1"/>
  <c r="AZ55" i="1"/>
  <c r="AY56" i="1"/>
  <c r="AY55" i="1"/>
  <c r="AX56" i="1"/>
  <c r="AX55" i="1"/>
  <c r="AW56" i="1"/>
  <c r="AW55" i="1"/>
  <c r="J3" i="4"/>
  <c r="E20" i="3"/>
  <c r="D20" i="3"/>
  <c r="C20" i="3"/>
  <c r="B20" i="3"/>
  <c r="BA43" i="2"/>
  <c r="AY43" i="2"/>
  <c r="AX44" i="2"/>
  <c r="AX45" i="2" s="1"/>
  <c r="AX43" i="2"/>
  <c r="AX61" i="1" l="1"/>
  <c r="AW62" i="1"/>
  <c r="AY62" i="1"/>
  <c r="AX62" i="1"/>
  <c r="AW61" i="1"/>
  <c r="AZ60" i="1"/>
  <c r="AY60" i="1"/>
  <c r="AX60" i="1"/>
  <c r="AY50" i="2"/>
  <c r="AY52" i="2" s="1"/>
  <c r="BA52" i="2"/>
  <c r="AZ50" i="2"/>
  <c r="AZ52" i="2" s="1"/>
  <c r="AX52" i="2"/>
  <c r="AZ43" i="2"/>
  <c r="BA44" i="2"/>
  <c r="BA45" i="2" s="1"/>
  <c r="AZ44" i="2"/>
  <c r="AZ45" i="2" s="1"/>
  <c r="AY44" i="2"/>
  <c r="AY45" i="2" s="1"/>
  <c r="M8" i="4"/>
  <c r="M10" i="4" s="1"/>
  <c r="L8" i="4"/>
  <c r="L10" i="4" s="1"/>
  <c r="K8" i="4"/>
  <c r="K10" i="4" s="1"/>
  <c r="M8" i="5"/>
  <c r="M10" i="5" s="1"/>
  <c r="L8" i="5"/>
  <c r="L10" i="5" s="1"/>
  <c r="K8" i="5"/>
  <c r="K10" i="5" s="1"/>
  <c r="J8" i="5"/>
  <c r="J10" i="5" s="1"/>
  <c r="J8" i="4"/>
  <c r="J10" i="4" s="1"/>
  <c r="B25" i="3"/>
  <c r="E27" i="3"/>
  <c r="D25" i="3"/>
  <c r="D27" i="3" s="1"/>
  <c r="C25" i="3"/>
  <c r="C27" i="3" s="1"/>
  <c r="E19" i="3"/>
  <c r="E18" i="3"/>
  <c r="D19" i="3"/>
  <c r="D18" i="3"/>
  <c r="C19" i="3"/>
  <c r="C18" i="3"/>
  <c r="B19" i="3"/>
  <c r="B18" i="3"/>
  <c r="AE5" i="2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E33" i="2" s="1"/>
  <c r="AE34" i="2" s="1"/>
  <c r="AE35" i="2" s="1"/>
  <c r="AE36" i="2" s="1"/>
  <c r="AE37" i="2" s="1"/>
  <c r="AE38" i="2" s="1"/>
  <c r="AE39" i="2" s="1"/>
  <c r="AE40" i="2" s="1"/>
  <c r="AE41" i="2" s="1"/>
  <c r="AE42" i="2" s="1"/>
  <c r="AE43" i="2" s="1"/>
  <c r="AE44" i="2" s="1"/>
  <c r="AE45" i="2" s="1"/>
  <c r="AE46" i="2" s="1"/>
  <c r="AE47" i="2" s="1"/>
  <c r="AE48" i="2" s="1"/>
  <c r="AE49" i="2" s="1"/>
  <c r="AE50" i="2" s="1"/>
  <c r="AE51" i="2" s="1"/>
  <c r="AE52" i="2" s="1"/>
  <c r="AE53" i="2" s="1"/>
  <c r="AE54" i="2" s="1"/>
  <c r="AE55" i="2" s="1"/>
  <c r="AE56" i="2" s="1"/>
  <c r="AE57" i="2" s="1"/>
  <c r="AE58" i="2" s="1"/>
  <c r="AE59" i="2" s="1"/>
  <c r="AE60" i="2" s="1"/>
  <c r="AE61" i="2" s="1"/>
  <c r="AE62" i="2" s="1"/>
  <c r="AE63" i="2" s="1"/>
  <c r="AE64" i="2" s="1"/>
  <c r="AE65" i="2" s="1"/>
  <c r="AE66" i="2" s="1"/>
  <c r="AE67" i="2" s="1"/>
  <c r="AE68" i="2" s="1"/>
  <c r="AE69" i="2" s="1"/>
  <c r="AE70" i="2" s="1"/>
  <c r="AE71" i="2" s="1"/>
  <c r="AE72" i="2" s="1"/>
  <c r="AE73" i="2" s="1"/>
  <c r="AE74" i="2" s="1"/>
  <c r="AE75" i="2" s="1"/>
  <c r="AE76" i="2" s="1"/>
  <c r="AE77" i="2" s="1"/>
  <c r="AE78" i="2" s="1"/>
  <c r="AE79" i="2" s="1"/>
  <c r="M4" i="4"/>
  <c r="L4" i="4"/>
  <c r="K4" i="4"/>
  <c r="J4" i="4"/>
  <c r="M3" i="4"/>
  <c r="L3" i="4"/>
  <c r="K3" i="4"/>
  <c r="J3" i="5"/>
  <c r="M4" i="5"/>
  <c r="M3" i="5"/>
  <c r="L4" i="5"/>
  <c r="L3" i="5"/>
  <c r="K4" i="5"/>
  <c r="K3" i="5"/>
  <c r="J4" i="5"/>
  <c r="Z6" i="2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Z33" i="2" s="1"/>
  <c r="Z34" i="2" s="1"/>
  <c r="Z35" i="2" s="1"/>
  <c r="Z36" i="2" s="1"/>
  <c r="Z37" i="2" s="1"/>
  <c r="Z38" i="2" s="1"/>
  <c r="Z39" i="2" s="1"/>
  <c r="Z40" i="2" s="1"/>
  <c r="Z41" i="2" s="1"/>
  <c r="Z42" i="2" s="1"/>
  <c r="Z43" i="2" s="1"/>
  <c r="Z44" i="2" s="1"/>
  <c r="Z45" i="2" s="1"/>
  <c r="Z46" i="2" s="1"/>
  <c r="Z47" i="2" s="1"/>
  <c r="Z48" i="2" s="1"/>
  <c r="Z49" i="2" s="1"/>
  <c r="Z50" i="2" s="1"/>
  <c r="Z51" i="2" s="1"/>
  <c r="Z52" i="2" s="1"/>
  <c r="Z53" i="2" s="1"/>
  <c r="Z54" i="2" s="1"/>
  <c r="Z55" i="2" s="1"/>
  <c r="Z56" i="2" s="1"/>
  <c r="Z57" i="2" s="1"/>
  <c r="Z58" i="2" s="1"/>
  <c r="Z59" i="2" s="1"/>
  <c r="Z60" i="2" s="1"/>
  <c r="Z61" i="2" s="1"/>
  <c r="Z62" i="2" s="1"/>
  <c r="Z63" i="2" s="1"/>
  <c r="Z64" i="2" s="1"/>
  <c r="Z65" i="2" s="1"/>
  <c r="Z66" i="2" s="1"/>
  <c r="Z67" i="2" s="1"/>
  <c r="Z68" i="2" s="1"/>
  <c r="Z69" i="2" s="1"/>
  <c r="Z70" i="2" s="1"/>
  <c r="Z71" i="2" s="1"/>
  <c r="Z72" i="2" s="1"/>
  <c r="Z73" i="2" s="1"/>
  <c r="Z74" i="2" s="1"/>
  <c r="Z75" i="2" s="1"/>
  <c r="Z76" i="2" s="1"/>
  <c r="Z77" i="2" s="1"/>
  <c r="Z78" i="2" s="1"/>
  <c r="Z79" i="2" s="1"/>
  <c r="Z80" i="2" s="1"/>
  <c r="S6" i="2"/>
  <c r="S7" i="2" s="1"/>
  <c r="S8" i="2" s="1"/>
  <c r="S9" i="2" s="1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S49" i="2" s="1"/>
  <c r="S50" i="2" s="1"/>
  <c r="S51" i="2" s="1"/>
  <c r="S52" i="2" s="1"/>
  <c r="S53" i="2" s="1"/>
  <c r="S54" i="2" s="1"/>
  <c r="S55" i="2" s="1"/>
  <c r="S56" i="2" s="1"/>
  <c r="S57" i="2" s="1"/>
  <c r="S58" i="2" s="1"/>
  <c r="S59" i="2" s="1"/>
  <c r="S60" i="2" s="1"/>
  <c r="S61" i="2" s="1"/>
  <c r="S62" i="2" s="1"/>
  <c r="S63" i="2" s="1"/>
  <c r="S64" i="2" s="1"/>
  <c r="S65" i="2" s="1"/>
  <c r="S66" i="2" s="1"/>
  <c r="S67" i="2" s="1"/>
  <c r="S68" i="2" s="1"/>
  <c r="S69" i="2" s="1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s="1"/>
  <c r="I6" i="2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6" i="2"/>
  <c r="AX49" i="1"/>
  <c r="AY49" i="1"/>
  <c r="AZ49" i="1"/>
  <c r="AW49" i="1"/>
  <c r="AW48" i="1"/>
  <c r="AX48" i="1"/>
  <c r="AY48" i="1"/>
  <c r="AZ48" i="1"/>
  <c r="AX47" i="1"/>
  <c r="AY47" i="1"/>
  <c r="AZ47" i="1"/>
  <c r="AW47" i="1"/>
</calcChain>
</file>

<file path=xl/sharedStrings.xml><?xml version="1.0" encoding="utf-8"?>
<sst xmlns="http://schemas.openxmlformats.org/spreadsheetml/2006/main" count="307" uniqueCount="61">
  <si>
    <t>Buffer</t>
  </si>
  <si>
    <t>NaN</t>
  </si>
  <si>
    <t>Wildtype</t>
  </si>
  <si>
    <t>Dataset 1</t>
  </si>
  <si>
    <t>Dataset 2</t>
  </si>
  <si>
    <t>Dataset 3</t>
  </si>
  <si>
    <t>Dataset 4</t>
  </si>
  <si>
    <t>Dataset 5</t>
  </si>
  <si>
    <t>Dataset 6</t>
  </si>
  <si>
    <t>Dataset 7</t>
  </si>
  <si>
    <t>Dataset 8</t>
  </si>
  <si>
    <t>L77A</t>
  </si>
  <si>
    <t>F75A</t>
  </si>
  <si>
    <t>Normalized to buffer endpoint (300 sec)</t>
  </si>
  <si>
    <t>Normalized error</t>
  </si>
  <si>
    <t>Averaged per condition</t>
  </si>
  <si>
    <t>Standard error per condition</t>
  </si>
  <si>
    <t>Time (sec)</t>
  </si>
  <si>
    <t>Mean intensities measured for each frame using ImageJ, first frame background subtracted for all</t>
  </si>
  <si>
    <t>95% Confidence Interval for last timepoint:</t>
  </si>
  <si>
    <t>95CI</t>
  </si>
  <si>
    <t>Upper bound</t>
  </si>
  <si>
    <t>Lower bound</t>
  </si>
  <si>
    <t>Values calculated in MATLAB</t>
  </si>
  <si>
    <t>Manual MT counts per frame</t>
  </si>
  <si>
    <t>Frame</t>
  </si>
  <si>
    <t>Manual MT length measurements</t>
  </si>
  <si>
    <t>microns (µm)</t>
  </si>
  <si>
    <t>Buffer (n = 355 MTs)</t>
  </si>
  <si>
    <t>Wildtype (n = 2303 MTs)</t>
  </si>
  <si>
    <t>F75A (n = 368 MTs)</t>
  </si>
  <si>
    <t>L77A (n = 302 MTs)</t>
  </si>
  <si>
    <t>Mean length</t>
  </si>
  <si>
    <t xml:space="preserve">Buffer </t>
  </si>
  <si>
    <t>St. deviation</t>
  </si>
  <si>
    <t>Manual MT growth speed measurements</t>
  </si>
  <si>
    <t>Mean speed</t>
  </si>
  <si>
    <t>µm/min</t>
  </si>
  <si>
    <t>µm</t>
  </si>
  <si>
    <t>Mean MT number per frame</t>
  </si>
  <si>
    <t>Error in MT number per frame (st.dev)</t>
  </si>
  <si>
    <t>Fitting "Equation 1" (see Methods) to the curves in Fig. 5C:</t>
  </si>
  <si>
    <t>equivalent to: number of new gTuRCs nucleating /sec</t>
  </si>
  <si>
    <t>Nucleation Rates (k) in #MTs/sec</t>
  </si>
  <si>
    <t>k (#MTs/sec)</t>
  </si>
  <si>
    <t>Mean Nucleation Rates (k) in #MTs/sec</t>
  </si>
  <si>
    <t>Mean</t>
  </si>
  <si>
    <t>Error (std)</t>
  </si>
  <si>
    <t>Less than p = 0.05?</t>
  </si>
  <si>
    <t>Significant?</t>
  </si>
  <si>
    <t>p-value</t>
  </si>
  <si>
    <t>Student's T-test, two-sample unpaired, unequal variance</t>
  </si>
  <si>
    <t>Mean # of MTs at 150 sec (frame 75)</t>
  </si>
  <si>
    <t>Generates the initial nucleation rate (k), which is number of MTs nucleated/sec</t>
  </si>
  <si>
    <t>SEM</t>
  </si>
  <si>
    <t>Each frame is ~2.02 seconds.</t>
  </si>
  <si>
    <t>Error (St Dev)</t>
  </si>
  <si>
    <t>Mean MT mass</t>
  </si>
  <si>
    <t>Mean MT mass at 300s (no normalization)</t>
  </si>
  <si>
    <t>Mean fold-change in MT mass at 300s (normalized to buffer)</t>
  </si>
  <si>
    <t xml:space="preserve">SEM per frame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</si>
</sst>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MT mass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5B-Mass_microtubules'!$AL$3</c:f>
              <c:strCache>
                <c:ptCount val="1"/>
                <c:pt idx="0">
                  <c:v>Buffer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5B-Mass_microtubules'!$AQ$4:$AQ$155</c:f>
                <c:numCache>
                  <c:formatCode>General</c:formatCode>
                  <c:ptCount val="152"/>
                  <c:pt idx="0">
                    <c:v>0</c:v>
                  </c:pt>
                  <c:pt idx="1">
                    <c:v>1.5495932900661199E-3</c:v>
                  </c:pt>
                  <c:pt idx="2">
                    <c:v>2.4994110038886398E-3</c:v>
                  </c:pt>
                  <c:pt idx="3">
                    <c:v>6.0219349214343703E-3</c:v>
                  </c:pt>
                  <c:pt idx="4">
                    <c:v>6.1344379310679601E-3</c:v>
                  </c:pt>
                  <c:pt idx="5">
                    <c:v>5.8831154058778699E-3</c:v>
                  </c:pt>
                  <c:pt idx="6">
                    <c:v>9.5391411362745707E-3</c:v>
                  </c:pt>
                  <c:pt idx="7">
                    <c:v>9.1947952907912196E-3</c:v>
                  </c:pt>
                  <c:pt idx="8">
                    <c:v>9.5863361026093004E-3</c:v>
                  </c:pt>
                  <c:pt idx="9">
                    <c:v>1.0766837384975501E-2</c:v>
                  </c:pt>
                  <c:pt idx="10">
                    <c:v>1.09771715467596E-2</c:v>
                  </c:pt>
                  <c:pt idx="11">
                    <c:v>1.27076665114851E-2</c:v>
                  </c:pt>
                  <c:pt idx="12">
                    <c:v>1.31354953839621E-2</c:v>
                  </c:pt>
                  <c:pt idx="13">
                    <c:v>1.19240850298155E-2</c:v>
                  </c:pt>
                  <c:pt idx="14">
                    <c:v>1.38702933828726E-2</c:v>
                  </c:pt>
                  <c:pt idx="15">
                    <c:v>1.2358538097119801E-2</c:v>
                  </c:pt>
                  <c:pt idx="16">
                    <c:v>1.08472128131491E-2</c:v>
                  </c:pt>
                  <c:pt idx="17">
                    <c:v>1.20308994499028E-2</c:v>
                  </c:pt>
                  <c:pt idx="18">
                    <c:v>1.2558729405211499E-2</c:v>
                  </c:pt>
                  <c:pt idx="19">
                    <c:v>1.16468815806079E-2</c:v>
                  </c:pt>
                  <c:pt idx="20">
                    <c:v>1.1745392988859399E-2</c:v>
                  </c:pt>
                  <c:pt idx="21">
                    <c:v>1.1891393757840801E-2</c:v>
                  </c:pt>
                  <c:pt idx="22">
                    <c:v>1.15817952184998E-2</c:v>
                  </c:pt>
                  <c:pt idx="23">
                    <c:v>1.23145960103789E-2</c:v>
                  </c:pt>
                  <c:pt idx="24">
                    <c:v>1.4793870891036801E-2</c:v>
                  </c:pt>
                  <c:pt idx="25">
                    <c:v>1.6542067198836899E-2</c:v>
                  </c:pt>
                  <c:pt idx="26">
                    <c:v>1.62852959609684E-2</c:v>
                  </c:pt>
                  <c:pt idx="27">
                    <c:v>1.50371950606061E-2</c:v>
                  </c:pt>
                  <c:pt idx="28">
                    <c:v>1.4081251678090699E-2</c:v>
                  </c:pt>
                  <c:pt idx="29">
                    <c:v>1.5919793804236301E-2</c:v>
                  </c:pt>
                  <c:pt idx="30">
                    <c:v>1.6121177778340299E-2</c:v>
                  </c:pt>
                  <c:pt idx="31">
                    <c:v>1.7054860721648801E-2</c:v>
                  </c:pt>
                  <c:pt idx="32">
                    <c:v>1.5969097710300001E-2</c:v>
                  </c:pt>
                  <c:pt idx="33">
                    <c:v>1.85852327388909E-2</c:v>
                  </c:pt>
                  <c:pt idx="34">
                    <c:v>1.8407572813228398E-2</c:v>
                  </c:pt>
                  <c:pt idx="35">
                    <c:v>1.4282670590678699E-2</c:v>
                  </c:pt>
                  <c:pt idx="36">
                    <c:v>1.6738530622752702E-2</c:v>
                  </c:pt>
                  <c:pt idx="37">
                    <c:v>1.71197737761822E-2</c:v>
                  </c:pt>
                  <c:pt idx="38">
                    <c:v>1.7534868433721599E-2</c:v>
                  </c:pt>
                  <c:pt idx="39">
                    <c:v>1.79977187877071E-2</c:v>
                  </c:pt>
                  <c:pt idx="40">
                    <c:v>1.6357691224199899E-2</c:v>
                  </c:pt>
                  <c:pt idx="41">
                    <c:v>1.8581945034607E-2</c:v>
                  </c:pt>
                  <c:pt idx="42">
                    <c:v>1.98094206903018E-2</c:v>
                  </c:pt>
                  <c:pt idx="43">
                    <c:v>2.12798506230512E-2</c:v>
                  </c:pt>
                  <c:pt idx="44">
                    <c:v>2.5409209010270301E-2</c:v>
                  </c:pt>
                  <c:pt idx="45">
                    <c:v>2.60826753726758E-2</c:v>
                  </c:pt>
                  <c:pt idx="46">
                    <c:v>2.6238578871846201E-2</c:v>
                  </c:pt>
                  <c:pt idx="47">
                    <c:v>2.9521103650891702E-2</c:v>
                  </c:pt>
                  <c:pt idx="48">
                    <c:v>2.8156477866646601E-2</c:v>
                  </c:pt>
                  <c:pt idx="49">
                    <c:v>2.99616800300882E-2</c:v>
                  </c:pt>
                  <c:pt idx="50">
                    <c:v>3.2075041645850601E-2</c:v>
                  </c:pt>
                  <c:pt idx="51">
                    <c:v>3.26756929544013E-2</c:v>
                  </c:pt>
                  <c:pt idx="52">
                    <c:v>3.4833502262603802E-2</c:v>
                  </c:pt>
                  <c:pt idx="53">
                    <c:v>3.5146884616291903E-2</c:v>
                  </c:pt>
                  <c:pt idx="54">
                    <c:v>3.5524038925382098E-2</c:v>
                  </c:pt>
                  <c:pt idx="55">
                    <c:v>3.6098774309143503E-2</c:v>
                  </c:pt>
                  <c:pt idx="56">
                    <c:v>3.8289275203197803E-2</c:v>
                  </c:pt>
                  <c:pt idx="57">
                    <c:v>3.8813410836358503E-2</c:v>
                  </c:pt>
                  <c:pt idx="58">
                    <c:v>3.8596086839989101E-2</c:v>
                  </c:pt>
                  <c:pt idx="59">
                    <c:v>3.8460967438909602E-2</c:v>
                  </c:pt>
                  <c:pt idx="60">
                    <c:v>3.8022755892263498E-2</c:v>
                  </c:pt>
                  <c:pt idx="61">
                    <c:v>4.60684482467126E-2</c:v>
                  </c:pt>
                  <c:pt idx="62">
                    <c:v>5.11996829824733E-2</c:v>
                  </c:pt>
                  <c:pt idx="63">
                    <c:v>6.5532563562182997E-2</c:v>
                  </c:pt>
                  <c:pt idx="64">
                    <c:v>5.8406711604071702E-2</c:v>
                  </c:pt>
                  <c:pt idx="65">
                    <c:v>5.3487056073641299E-2</c:v>
                  </c:pt>
                  <c:pt idx="66">
                    <c:v>5.3934437320616202E-2</c:v>
                  </c:pt>
                  <c:pt idx="67">
                    <c:v>5.97374821920581E-2</c:v>
                  </c:pt>
                  <c:pt idx="68">
                    <c:v>5.9001578363914398E-2</c:v>
                  </c:pt>
                  <c:pt idx="69">
                    <c:v>5.7418195680897698E-2</c:v>
                  </c:pt>
                  <c:pt idx="70">
                    <c:v>6.0438925931416497E-2</c:v>
                  </c:pt>
                  <c:pt idx="71">
                    <c:v>6.2163950171063097E-2</c:v>
                  </c:pt>
                  <c:pt idx="72">
                    <c:v>5.8802176156452897E-2</c:v>
                  </c:pt>
                  <c:pt idx="73">
                    <c:v>5.7148264718515702E-2</c:v>
                  </c:pt>
                  <c:pt idx="74">
                    <c:v>5.8673790366729303E-2</c:v>
                  </c:pt>
                  <c:pt idx="75">
                    <c:v>5.9097880046222399E-2</c:v>
                  </c:pt>
                  <c:pt idx="76">
                    <c:v>5.96748980279398E-2</c:v>
                  </c:pt>
                  <c:pt idx="77">
                    <c:v>5.7802093901214699E-2</c:v>
                  </c:pt>
                  <c:pt idx="78">
                    <c:v>5.8723078152160199E-2</c:v>
                  </c:pt>
                  <c:pt idx="79">
                    <c:v>6.1365081026090298E-2</c:v>
                  </c:pt>
                  <c:pt idx="80">
                    <c:v>6.2521934681230601E-2</c:v>
                  </c:pt>
                  <c:pt idx="81">
                    <c:v>6.4760238369345899E-2</c:v>
                  </c:pt>
                  <c:pt idx="82">
                    <c:v>6.4035354330126595E-2</c:v>
                  </c:pt>
                  <c:pt idx="83">
                    <c:v>6.2257773172037199E-2</c:v>
                  </c:pt>
                  <c:pt idx="84">
                    <c:v>6.27850823098553E-2</c:v>
                  </c:pt>
                  <c:pt idx="85">
                    <c:v>6.5191406316269601E-2</c:v>
                  </c:pt>
                  <c:pt idx="86">
                    <c:v>6.4965694424317405E-2</c:v>
                  </c:pt>
                  <c:pt idx="87">
                    <c:v>6.3543149367665294E-2</c:v>
                  </c:pt>
                  <c:pt idx="88">
                    <c:v>6.38286351943399E-2</c:v>
                  </c:pt>
                  <c:pt idx="89">
                    <c:v>6.5141096464503195E-2</c:v>
                  </c:pt>
                  <c:pt idx="90">
                    <c:v>6.77950077215035E-2</c:v>
                  </c:pt>
                  <c:pt idx="91">
                    <c:v>6.80180984430033E-2</c:v>
                  </c:pt>
                  <c:pt idx="92">
                    <c:v>7.4329519114086307E-2</c:v>
                  </c:pt>
                  <c:pt idx="93">
                    <c:v>6.8946664372722802E-2</c:v>
                  </c:pt>
                  <c:pt idx="94">
                    <c:v>7.2334204714409003E-2</c:v>
                  </c:pt>
                  <c:pt idx="95">
                    <c:v>7.0923514203995897E-2</c:v>
                  </c:pt>
                  <c:pt idx="96">
                    <c:v>6.7407336972123796E-2</c:v>
                  </c:pt>
                  <c:pt idx="97">
                    <c:v>6.8460650920811203E-2</c:v>
                  </c:pt>
                  <c:pt idx="98">
                    <c:v>6.9613152213499396E-2</c:v>
                  </c:pt>
                  <c:pt idx="99">
                    <c:v>7.3591908577872803E-2</c:v>
                  </c:pt>
                  <c:pt idx="100">
                    <c:v>7.129373884154E-2</c:v>
                  </c:pt>
                  <c:pt idx="101">
                    <c:v>7.1834541049789702E-2</c:v>
                  </c:pt>
                  <c:pt idx="102">
                    <c:v>7.3560419169482305E-2</c:v>
                  </c:pt>
                  <c:pt idx="103">
                    <c:v>7.3977858257591997E-2</c:v>
                  </c:pt>
                  <c:pt idx="104">
                    <c:v>8.0445548949840101E-2</c:v>
                  </c:pt>
                  <c:pt idx="105">
                    <c:v>8.1594185278511505E-2</c:v>
                  </c:pt>
                  <c:pt idx="106">
                    <c:v>8.3958031070150999E-2</c:v>
                  </c:pt>
                  <c:pt idx="107">
                    <c:v>8.5789129446556103E-2</c:v>
                  </c:pt>
                  <c:pt idx="108">
                    <c:v>8.5030495617982899E-2</c:v>
                  </c:pt>
                  <c:pt idx="109">
                    <c:v>8.6117314730697697E-2</c:v>
                  </c:pt>
                  <c:pt idx="110">
                    <c:v>8.5569219838862107E-2</c:v>
                  </c:pt>
                  <c:pt idx="111">
                    <c:v>8.71044294934889E-2</c:v>
                  </c:pt>
                  <c:pt idx="112">
                    <c:v>8.6995787955972695E-2</c:v>
                  </c:pt>
                  <c:pt idx="113">
                    <c:v>9.0280179169573094E-2</c:v>
                  </c:pt>
                  <c:pt idx="114">
                    <c:v>9.1437040144079496E-2</c:v>
                  </c:pt>
                  <c:pt idx="115">
                    <c:v>9.2060090213214901E-2</c:v>
                  </c:pt>
                  <c:pt idx="116">
                    <c:v>9.2088251084141606E-2</c:v>
                  </c:pt>
                  <c:pt idx="117">
                    <c:v>9.2518618776984002E-2</c:v>
                  </c:pt>
                  <c:pt idx="118">
                    <c:v>9.4204362628620295E-2</c:v>
                  </c:pt>
                  <c:pt idx="119">
                    <c:v>9.1839550215360694E-2</c:v>
                  </c:pt>
                  <c:pt idx="120">
                    <c:v>8.87604346937617E-2</c:v>
                  </c:pt>
                  <c:pt idx="121">
                    <c:v>9.2539530466845599E-2</c:v>
                  </c:pt>
                  <c:pt idx="122">
                    <c:v>9.6223999554915798E-2</c:v>
                  </c:pt>
                  <c:pt idx="123">
                    <c:v>9.69029952390279E-2</c:v>
                  </c:pt>
                  <c:pt idx="124">
                    <c:v>9.8277203909708302E-2</c:v>
                  </c:pt>
                  <c:pt idx="125">
                    <c:v>0.102660500359785</c:v>
                  </c:pt>
                  <c:pt idx="126">
                    <c:v>0.104818667871567</c:v>
                  </c:pt>
                  <c:pt idx="127">
                    <c:v>0.110531874850216</c:v>
                  </c:pt>
                  <c:pt idx="128">
                    <c:v>0.10611243702626801</c:v>
                  </c:pt>
                  <c:pt idx="129">
                    <c:v>0.10821797837753799</c:v>
                  </c:pt>
                  <c:pt idx="130">
                    <c:v>0.10669552220361</c:v>
                  </c:pt>
                  <c:pt idx="131">
                    <c:v>0.113379577487664</c:v>
                  </c:pt>
                  <c:pt idx="132">
                    <c:v>0.11553390715606</c:v>
                  </c:pt>
                  <c:pt idx="133">
                    <c:v>0.114529059532694</c:v>
                  </c:pt>
                  <c:pt idx="134">
                    <c:v>0.116480837190977</c:v>
                  </c:pt>
                  <c:pt idx="135">
                    <c:v>0.11527330750129799</c:v>
                  </c:pt>
                  <c:pt idx="136">
                    <c:v>0.117388188890902</c:v>
                  </c:pt>
                  <c:pt idx="137">
                    <c:v>0.1175764207351</c:v>
                  </c:pt>
                  <c:pt idx="138">
                    <c:v>0.11996981635163501</c:v>
                  </c:pt>
                  <c:pt idx="139">
                    <c:v>0.11814929494103101</c:v>
                  </c:pt>
                  <c:pt idx="140">
                    <c:v>0.118413298055808</c:v>
                  </c:pt>
                  <c:pt idx="141">
                    <c:v>0.117833746548305</c:v>
                  </c:pt>
                  <c:pt idx="142">
                    <c:v>0.11798934551988299</c:v>
                  </c:pt>
                  <c:pt idx="143">
                    <c:v>0.118331161518532</c:v>
                  </c:pt>
                  <c:pt idx="144">
                    <c:v>0.12880706137012199</c:v>
                  </c:pt>
                  <c:pt idx="145">
                    <c:v>0.13174388220306299</c:v>
                  </c:pt>
                  <c:pt idx="146">
                    <c:v>0.13564574754313999</c:v>
                  </c:pt>
                  <c:pt idx="147">
                    <c:v>0.14069370122960501</c:v>
                  </c:pt>
                  <c:pt idx="148">
                    <c:v>0.139011516072057</c:v>
                  </c:pt>
                  <c:pt idx="149">
                    <c:v>0.14404542183123101</c:v>
                  </c:pt>
                  <c:pt idx="150">
                    <c:v>0.14280604016019899</c:v>
                  </c:pt>
                </c:numCache>
              </c:numRef>
            </c:plus>
            <c:minus>
              <c:numRef>
                <c:f>'Figure 5B-Mass_microtubules'!$AQ$4:$AQ$155</c:f>
                <c:numCache>
                  <c:formatCode>General</c:formatCode>
                  <c:ptCount val="152"/>
                  <c:pt idx="0">
                    <c:v>0</c:v>
                  </c:pt>
                  <c:pt idx="1">
                    <c:v>1.5495932900661199E-3</c:v>
                  </c:pt>
                  <c:pt idx="2">
                    <c:v>2.4994110038886398E-3</c:v>
                  </c:pt>
                  <c:pt idx="3">
                    <c:v>6.0219349214343703E-3</c:v>
                  </c:pt>
                  <c:pt idx="4">
                    <c:v>6.1344379310679601E-3</c:v>
                  </c:pt>
                  <c:pt idx="5">
                    <c:v>5.8831154058778699E-3</c:v>
                  </c:pt>
                  <c:pt idx="6">
                    <c:v>9.5391411362745707E-3</c:v>
                  </c:pt>
                  <c:pt idx="7">
                    <c:v>9.1947952907912196E-3</c:v>
                  </c:pt>
                  <c:pt idx="8">
                    <c:v>9.5863361026093004E-3</c:v>
                  </c:pt>
                  <c:pt idx="9">
                    <c:v>1.0766837384975501E-2</c:v>
                  </c:pt>
                  <c:pt idx="10">
                    <c:v>1.09771715467596E-2</c:v>
                  </c:pt>
                  <c:pt idx="11">
                    <c:v>1.27076665114851E-2</c:v>
                  </c:pt>
                  <c:pt idx="12">
                    <c:v>1.31354953839621E-2</c:v>
                  </c:pt>
                  <c:pt idx="13">
                    <c:v>1.19240850298155E-2</c:v>
                  </c:pt>
                  <c:pt idx="14">
                    <c:v>1.38702933828726E-2</c:v>
                  </c:pt>
                  <c:pt idx="15">
                    <c:v>1.2358538097119801E-2</c:v>
                  </c:pt>
                  <c:pt idx="16">
                    <c:v>1.08472128131491E-2</c:v>
                  </c:pt>
                  <c:pt idx="17">
                    <c:v>1.20308994499028E-2</c:v>
                  </c:pt>
                  <c:pt idx="18">
                    <c:v>1.2558729405211499E-2</c:v>
                  </c:pt>
                  <c:pt idx="19">
                    <c:v>1.16468815806079E-2</c:v>
                  </c:pt>
                  <c:pt idx="20">
                    <c:v>1.1745392988859399E-2</c:v>
                  </c:pt>
                  <c:pt idx="21">
                    <c:v>1.1891393757840801E-2</c:v>
                  </c:pt>
                  <c:pt idx="22">
                    <c:v>1.15817952184998E-2</c:v>
                  </c:pt>
                  <c:pt idx="23">
                    <c:v>1.23145960103789E-2</c:v>
                  </c:pt>
                  <c:pt idx="24">
                    <c:v>1.4793870891036801E-2</c:v>
                  </c:pt>
                  <c:pt idx="25">
                    <c:v>1.6542067198836899E-2</c:v>
                  </c:pt>
                  <c:pt idx="26">
                    <c:v>1.62852959609684E-2</c:v>
                  </c:pt>
                  <c:pt idx="27">
                    <c:v>1.50371950606061E-2</c:v>
                  </c:pt>
                  <c:pt idx="28">
                    <c:v>1.4081251678090699E-2</c:v>
                  </c:pt>
                  <c:pt idx="29">
                    <c:v>1.5919793804236301E-2</c:v>
                  </c:pt>
                  <c:pt idx="30">
                    <c:v>1.6121177778340299E-2</c:v>
                  </c:pt>
                  <c:pt idx="31">
                    <c:v>1.7054860721648801E-2</c:v>
                  </c:pt>
                  <c:pt idx="32">
                    <c:v>1.5969097710300001E-2</c:v>
                  </c:pt>
                  <c:pt idx="33">
                    <c:v>1.85852327388909E-2</c:v>
                  </c:pt>
                  <c:pt idx="34">
                    <c:v>1.8407572813228398E-2</c:v>
                  </c:pt>
                  <c:pt idx="35">
                    <c:v>1.4282670590678699E-2</c:v>
                  </c:pt>
                  <c:pt idx="36">
                    <c:v>1.6738530622752702E-2</c:v>
                  </c:pt>
                  <c:pt idx="37">
                    <c:v>1.71197737761822E-2</c:v>
                  </c:pt>
                  <c:pt idx="38">
                    <c:v>1.7534868433721599E-2</c:v>
                  </c:pt>
                  <c:pt idx="39">
                    <c:v>1.79977187877071E-2</c:v>
                  </c:pt>
                  <c:pt idx="40">
                    <c:v>1.6357691224199899E-2</c:v>
                  </c:pt>
                  <c:pt idx="41">
                    <c:v>1.8581945034607E-2</c:v>
                  </c:pt>
                  <c:pt idx="42">
                    <c:v>1.98094206903018E-2</c:v>
                  </c:pt>
                  <c:pt idx="43">
                    <c:v>2.12798506230512E-2</c:v>
                  </c:pt>
                  <c:pt idx="44">
                    <c:v>2.5409209010270301E-2</c:v>
                  </c:pt>
                  <c:pt idx="45">
                    <c:v>2.60826753726758E-2</c:v>
                  </c:pt>
                  <c:pt idx="46">
                    <c:v>2.6238578871846201E-2</c:v>
                  </c:pt>
                  <c:pt idx="47">
                    <c:v>2.9521103650891702E-2</c:v>
                  </c:pt>
                  <c:pt idx="48">
                    <c:v>2.8156477866646601E-2</c:v>
                  </c:pt>
                  <c:pt idx="49">
                    <c:v>2.99616800300882E-2</c:v>
                  </c:pt>
                  <c:pt idx="50">
                    <c:v>3.2075041645850601E-2</c:v>
                  </c:pt>
                  <c:pt idx="51">
                    <c:v>3.26756929544013E-2</c:v>
                  </c:pt>
                  <c:pt idx="52">
                    <c:v>3.4833502262603802E-2</c:v>
                  </c:pt>
                  <c:pt idx="53">
                    <c:v>3.5146884616291903E-2</c:v>
                  </c:pt>
                  <c:pt idx="54">
                    <c:v>3.5524038925382098E-2</c:v>
                  </c:pt>
                  <c:pt idx="55">
                    <c:v>3.6098774309143503E-2</c:v>
                  </c:pt>
                  <c:pt idx="56">
                    <c:v>3.8289275203197803E-2</c:v>
                  </c:pt>
                  <c:pt idx="57">
                    <c:v>3.8813410836358503E-2</c:v>
                  </c:pt>
                  <c:pt idx="58">
                    <c:v>3.8596086839989101E-2</c:v>
                  </c:pt>
                  <c:pt idx="59">
                    <c:v>3.8460967438909602E-2</c:v>
                  </c:pt>
                  <c:pt idx="60">
                    <c:v>3.8022755892263498E-2</c:v>
                  </c:pt>
                  <c:pt idx="61">
                    <c:v>4.60684482467126E-2</c:v>
                  </c:pt>
                  <c:pt idx="62">
                    <c:v>5.11996829824733E-2</c:v>
                  </c:pt>
                  <c:pt idx="63">
                    <c:v>6.5532563562182997E-2</c:v>
                  </c:pt>
                  <c:pt idx="64">
                    <c:v>5.8406711604071702E-2</c:v>
                  </c:pt>
                  <c:pt idx="65">
                    <c:v>5.3487056073641299E-2</c:v>
                  </c:pt>
                  <c:pt idx="66">
                    <c:v>5.3934437320616202E-2</c:v>
                  </c:pt>
                  <c:pt idx="67">
                    <c:v>5.97374821920581E-2</c:v>
                  </c:pt>
                  <c:pt idx="68">
                    <c:v>5.9001578363914398E-2</c:v>
                  </c:pt>
                  <c:pt idx="69">
                    <c:v>5.7418195680897698E-2</c:v>
                  </c:pt>
                  <c:pt idx="70">
                    <c:v>6.0438925931416497E-2</c:v>
                  </c:pt>
                  <c:pt idx="71">
                    <c:v>6.2163950171063097E-2</c:v>
                  </c:pt>
                  <c:pt idx="72">
                    <c:v>5.8802176156452897E-2</c:v>
                  </c:pt>
                  <c:pt idx="73">
                    <c:v>5.7148264718515702E-2</c:v>
                  </c:pt>
                  <c:pt idx="74">
                    <c:v>5.8673790366729303E-2</c:v>
                  </c:pt>
                  <c:pt idx="75">
                    <c:v>5.9097880046222399E-2</c:v>
                  </c:pt>
                  <c:pt idx="76">
                    <c:v>5.96748980279398E-2</c:v>
                  </c:pt>
                  <c:pt idx="77">
                    <c:v>5.7802093901214699E-2</c:v>
                  </c:pt>
                  <c:pt idx="78">
                    <c:v>5.8723078152160199E-2</c:v>
                  </c:pt>
                  <c:pt idx="79">
                    <c:v>6.1365081026090298E-2</c:v>
                  </c:pt>
                  <c:pt idx="80">
                    <c:v>6.2521934681230601E-2</c:v>
                  </c:pt>
                  <c:pt idx="81">
                    <c:v>6.4760238369345899E-2</c:v>
                  </c:pt>
                  <c:pt idx="82">
                    <c:v>6.4035354330126595E-2</c:v>
                  </c:pt>
                  <c:pt idx="83">
                    <c:v>6.2257773172037199E-2</c:v>
                  </c:pt>
                  <c:pt idx="84">
                    <c:v>6.27850823098553E-2</c:v>
                  </c:pt>
                  <c:pt idx="85">
                    <c:v>6.5191406316269601E-2</c:v>
                  </c:pt>
                  <c:pt idx="86">
                    <c:v>6.4965694424317405E-2</c:v>
                  </c:pt>
                  <c:pt idx="87">
                    <c:v>6.3543149367665294E-2</c:v>
                  </c:pt>
                  <c:pt idx="88">
                    <c:v>6.38286351943399E-2</c:v>
                  </c:pt>
                  <c:pt idx="89">
                    <c:v>6.5141096464503195E-2</c:v>
                  </c:pt>
                  <c:pt idx="90">
                    <c:v>6.77950077215035E-2</c:v>
                  </c:pt>
                  <c:pt idx="91">
                    <c:v>6.80180984430033E-2</c:v>
                  </c:pt>
                  <c:pt idx="92">
                    <c:v>7.4329519114086307E-2</c:v>
                  </c:pt>
                  <c:pt idx="93">
                    <c:v>6.8946664372722802E-2</c:v>
                  </c:pt>
                  <c:pt idx="94">
                    <c:v>7.2334204714409003E-2</c:v>
                  </c:pt>
                  <c:pt idx="95">
                    <c:v>7.0923514203995897E-2</c:v>
                  </c:pt>
                  <c:pt idx="96">
                    <c:v>6.7407336972123796E-2</c:v>
                  </c:pt>
                  <c:pt idx="97">
                    <c:v>6.8460650920811203E-2</c:v>
                  </c:pt>
                  <c:pt idx="98">
                    <c:v>6.9613152213499396E-2</c:v>
                  </c:pt>
                  <c:pt idx="99">
                    <c:v>7.3591908577872803E-2</c:v>
                  </c:pt>
                  <c:pt idx="100">
                    <c:v>7.129373884154E-2</c:v>
                  </c:pt>
                  <c:pt idx="101">
                    <c:v>7.1834541049789702E-2</c:v>
                  </c:pt>
                  <c:pt idx="102">
                    <c:v>7.3560419169482305E-2</c:v>
                  </c:pt>
                  <c:pt idx="103">
                    <c:v>7.3977858257591997E-2</c:v>
                  </c:pt>
                  <c:pt idx="104">
                    <c:v>8.0445548949840101E-2</c:v>
                  </c:pt>
                  <c:pt idx="105">
                    <c:v>8.1594185278511505E-2</c:v>
                  </c:pt>
                  <c:pt idx="106">
                    <c:v>8.3958031070150999E-2</c:v>
                  </c:pt>
                  <c:pt idx="107">
                    <c:v>8.5789129446556103E-2</c:v>
                  </c:pt>
                  <c:pt idx="108">
                    <c:v>8.5030495617982899E-2</c:v>
                  </c:pt>
                  <c:pt idx="109">
                    <c:v>8.6117314730697697E-2</c:v>
                  </c:pt>
                  <c:pt idx="110">
                    <c:v>8.5569219838862107E-2</c:v>
                  </c:pt>
                  <c:pt idx="111">
                    <c:v>8.71044294934889E-2</c:v>
                  </c:pt>
                  <c:pt idx="112">
                    <c:v>8.6995787955972695E-2</c:v>
                  </c:pt>
                  <c:pt idx="113">
                    <c:v>9.0280179169573094E-2</c:v>
                  </c:pt>
                  <c:pt idx="114">
                    <c:v>9.1437040144079496E-2</c:v>
                  </c:pt>
                  <c:pt idx="115">
                    <c:v>9.2060090213214901E-2</c:v>
                  </c:pt>
                  <c:pt idx="116">
                    <c:v>9.2088251084141606E-2</c:v>
                  </c:pt>
                  <c:pt idx="117">
                    <c:v>9.2518618776984002E-2</c:v>
                  </c:pt>
                  <c:pt idx="118">
                    <c:v>9.4204362628620295E-2</c:v>
                  </c:pt>
                  <c:pt idx="119">
                    <c:v>9.1839550215360694E-2</c:v>
                  </c:pt>
                  <c:pt idx="120">
                    <c:v>8.87604346937617E-2</c:v>
                  </c:pt>
                  <c:pt idx="121">
                    <c:v>9.2539530466845599E-2</c:v>
                  </c:pt>
                  <c:pt idx="122">
                    <c:v>9.6223999554915798E-2</c:v>
                  </c:pt>
                  <c:pt idx="123">
                    <c:v>9.69029952390279E-2</c:v>
                  </c:pt>
                  <c:pt idx="124">
                    <c:v>9.8277203909708302E-2</c:v>
                  </c:pt>
                  <c:pt idx="125">
                    <c:v>0.102660500359785</c:v>
                  </c:pt>
                  <c:pt idx="126">
                    <c:v>0.104818667871567</c:v>
                  </c:pt>
                  <c:pt idx="127">
                    <c:v>0.110531874850216</c:v>
                  </c:pt>
                  <c:pt idx="128">
                    <c:v>0.10611243702626801</c:v>
                  </c:pt>
                  <c:pt idx="129">
                    <c:v>0.10821797837753799</c:v>
                  </c:pt>
                  <c:pt idx="130">
                    <c:v>0.10669552220361</c:v>
                  </c:pt>
                  <c:pt idx="131">
                    <c:v>0.113379577487664</c:v>
                  </c:pt>
                  <c:pt idx="132">
                    <c:v>0.11553390715606</c:v>
                  </c:pt>
                  <c:pt idx="133">
                    <c:v>0.114529059532694</c:v>
                  </c:pt>
                  <c:pt idx="134">
                    <c:v>0.116480837190977</c:v>
                  </c:pt>
                  <c:pt idx="135">
                    <c:v>0.11527330750129799</c:v>
                  </c:pt>
                  <c:pt idx="136">
                    <c:v>0.117388188890902</c:v>
                  </c:pt>
                  <c:pt idx="137">
                    <c:v>0.1175764207351</c:v>
                  </c:pt>
                  <c:pt idx="138">
                    <c:v>0.11996981635163501</c:v>
                  </c:pt>
                  <c:pt idx="139">
                    <c:v>0.11814929494103101</c:v>
                  </c:pt>
                  <c:pt idx="140">
                    <c:v>0.118413298055808</c:v>
                  </c:pt>
                  <c:pt idx="141">
                    <c:v>0.117833746548305</c:v>
                  </c:pt>
                  <c:pt idx="142">
                    <c:v>0.11798934551988299</c:v>
                  </c:pt>
                  <c:pt idx="143">
                    <c:v>0.118331161518532</c:v>
                  </c:pt>
                  <c:pt idx="144">
                    <c:v>0.12880706137012199</c:v>
                  </c:pt>
                  <c:pt idx="145">
                    <c:v>0.13174388220306299</c:v>
                  </c:pt>
                  <c:pt idx="146">
                    <c:v>0.13564574754313999</c:v>
                  </c:pt>
                  <c:pt idx="147">
                    <c:v>0.14069370122960501</c:v>
                  </c:pt>
                  <c:pt idx="148">
                    <c:v>0.139011516072057</c:v>
                  </c:pt>
                  <c:pt idx="149">
                    <c:v>0.14404542183123101</c:v>
                  </c:pt>
                  <c:pt idx="150">
                    <c:v>0.14280604016019899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5B-Mass_microtubules'!$A$4:$A$155</c:f>
              <c:numCache>
                <c:formatCode>General</c:formatCode>
                <c:ptCount val="152"/>
                <c:pt idx="0">
                  <c:v>2.02</c:v>
                </c:pt>
                <c:pt idx="1">
                  <c:v>4.04</c:v>
                </c:pt>
                <c:pt idx="2">
                  <c:v>6.06</c:v>
                </c:pt>
                <c:pt idx="3">
                  <c:v>8.08</c:v>
                </c:pt>
                <c:pt idx="4">
                  <c:v>10.1</c:v>
                </c:pt>
                <c:pt idx="5">
                  <c:v>12.12</c:v>
                </c:pt>
                <c:pt idx="6">
                  <c:v>14.14</c:v>
                </c:pt>
                <c:pt idx="7">
                  <c:v>16.16</c:v>
                </c:pt>
                <c:pt idx="8">
                  <c:v>18.18</c:v>
                </c:pt>
                <c:pt idx="9">
                  <c:v>20.2</c:v>
                </c:pt>
                <c:pt idx="10">
                  <c:v>22.22</c:v>
                </c:pt>
                <c:pt idx="11">
                  <c:v>24.24</c:v>
                </c:pt>
                <c:pt idx="12">
                  <c:v>26.26</c:v>
                </c:pt>
                <c:pt idx="13">
                  <c:v>28.28</c:v>
                </c:pt>
                <c:pt idx="14">
                  <c:v>30.3</c:v>
                </c:pt>
                <c:pt idx="15">
                  <c:v>32.32</c:v>
                </c:pt>
                <c:pt idx="16">
                  <c:v>34.340000000000003</c:v>
                </c:pt>
                <c:pt idx="17">
                  <c:v>36.36</c:v>
                </c:pt>
                <c:pt idx="18">
                  <c:v>38.380000000000003</c:v>
                </c:pt>
                <c:pt idx="19">
                  <c:v>40.4</c:v>
                </c:pt>
                <c:pt idx="20">
                  <c:v>42.42</c:v>
                </c:pt>
                <c:pt idx="21">
                  <c:v>44.44</c:v>
                </c:pt>
                <c:pt idx="22">
                  <c:v>46.46</c:v>
                </c:pt>
                <c:pt idx="23">
                  <c:v>48.48</c:v>
                </c:pt>
                <c:pt idx="24">
                  <c:v>50.5</c:v>
                </c:pt>
                <c:pt idx="25">
                  <c:v>52.52</c:v>
                </c:pt>
                <c:pt idx="26">
                  <c:v>54.54</c:v>
                </c:pt>
                <c:pt idx="27">
                  <c:v>56.56</c:v>
                </c:pt>
                <c:pt idx="28">
                  <c:v>58.58</c:v>
                </c:pt>
                <c:pt idx="29">
                  <c:v>60.6</c:v>
                </c:pt>
                <c:pt idx="30">
                  <c:v>62.62</c:v>
                </c:pt>
                <c:pt idx="31">
                  <c:v>64.64</c:v>
                </c:pt>
                <c:pt idx="32">
                  <c:v>66.66</c:v>
                </c:pt>
                <c:pt idx="33">
                  <c:v>68.680000000000007</c:v>
                </c:pt>
                <c:pt idx="34">
                  <c:v>70.7</c:v>
                </c:pt>
                <c:pt idx="35">
                  <c:v>72.72</c:v>
                </c:pt>
                <c:pt idx="36">
                  <c:v>74.739999999999995</c:v>
                </c:pt>
                <c:pt idx="37">
                  <c:v>76.760000000000005</c:v>
                </c:pt>
                <c:pt idx="38">
                  <c:v>78.78</c:v>
                </c:pt>
                <c:pt idx="39">
                  <c:v>80.8</c:v>
                </c:pt>
                <c:pt idx="40">
                  <c:v>82.82</c:v>
                </c:pt>
                <c:pt idx="41">
                  <c:v>84.84</c:v>
                </c:pt>
                <c:pt idx="42">
                  <c:v>86.86</c:v>
                </c:pt>
                <c:pt idx="43">
                  <c:v>88.88</c:v>
                </c:pt>
                <c:pt idx="44">
                  <c:v>90.9</c:v>
                </c:pt>
                <c:pt idx="45">
                  <c:v>92.92</c:v>
                </c:pt>
                <c:pt idx="46">
                  <c:v>94.94</c:v>
                </c:pt>
                <c:pt idx="47">
                  <c:v>96.96</c:v>
                </c:pt>
                <c:pt idx="48">
                  <c:v>98.98</c:v>
                </c:pt>
                <c:pt idx="49">
                  <c:v>101</c:v>
                </c:pt>
                <c:pt idx="50">
                  <c:v>103.02</c:v>
                </c:pt>
                <c:pt idx="51">
                  <c:v>105.04</c:v>
                </c:pt>
                <c:pt idx="52">
                  <c:v>107.06</c:v>
                </c:pt>
                <c:pt idx="53">
                  <c:v>109.08</c:v>
                </c:pt>
                <c:pt idx="54">
                  <c:v>111.1</c:v>
                </c:pt>
                <c:pt idx="55">
                  <c:v>113.12</c:v>
                </c:pt>
                <c:pt idx="56">
                  <c:v>115.14</c:v>
                </c:pt>
                <c:pt idx="57">
                  <c:v>117.16</c:v>
                </c:pt>
                <c:pt idx="58">
                  <c:v>119.18</c:v>
                </c:pt>
                <c:pt idx="59">
                  <c:v>121.2</c:v>
                </c:pt>
                <c:pt idx="60">
                  <c:v>123.22</c:v>
                </c:pt>
                <c:pt idx="61">
                  <c:v>125.24</c:v>
                </c:pt>
                <c:pt idx="62">
                  <c:v>127.26</c:v>
                </c:pt>
                <c:pt idx="63">
                  <c:v>129.28</c:v>
                </c:pt>
                <c:pt idx="64">
                  <c:v>131.30000000000001</c:v>
                </c:pt>
                <c:pt idx="65">
                  <c:v>133.32</c:v>
                </c:pt>
                <c:pt idx="66">
                  <c:v>135.34</c:v>
                </c:pt>
                <c:pt idx="67">
                  <c:v>137.36000000000001</c:v>
                </c:pt>
                <c:pt idx="68">
                  <c:v>139.38</c:v>
                </c:pt>
                <c:pt idx="69">
                  <c:v>141.4</c:v>
                </c:pt>
                <c:pt idx="70">
                  <c:v>143.41999999999999</c:v>
                </c:pt>
                <c:pt idx="71">
                  <c:v>145.44</c:v>
                </c:pt>
                <c:pt idx="72">
                  <c:v>147.46</c:v>
                </c:pt>
                <c:pt idx="73">
                  <c:v>149.47999999999999</c:v>
                </c:pt>
                <c:pt idx="74">
                  <c:v>151.5</c:v>
                </c:pt>
                <c:pt idx="75">
                  <c:v>153.52000000000001</c:v>
                </c:pt>
                <c:pt idx="76">
                  <c:v>155.54</c:v>
                </c:pt>
                <c:pt idx="77">
                  <c:v>157.56</c:v>
                </c:pt>
                <c:pt idx="78">
                  <c:v>159.58000000000001</c:v>
                </c:pt>
                <c:pt idx="79">
                  <c:v>161.6</c:v>
                </c:pt>
                <c:pt idx="80">
                  <c:v>163.62</c:v>
                </c:pt>
                <c:pt idx="81">
                  <c:v>165.64</c:v>
                </c:pt>
                <c:pt idx="82">
                  <c:v>167.66</c:v>
                </c:pt>
                <c:pt idx="83">
                  <c:v>169.68</c:v>
                </c:pt>
                <c:pt idx="84">
                  <c:v>171.7</c:v>
                </c:pt>
                <c:pt idx="85">
                  <c:v>173.72</c:v>
                </c:pt>
                <c:pt idx="86">
                  <c:v>175.74</c:v>
                </c:pt>
                <c:pt idx="87">
                  <c:v>177.76</c:v>
                </c:pt>
                <c:pt idx="88">
                  <c:v>179.78</c:v>
                </c:pt>
                <c:pt idx="89">
                  <c:v>181.8</c:v>
                </c:pt>
                <c:pt idx="90">
                  <c:v>183.82</c:v>
                </c:pt>
                <c:pt idx="91">
                  <c:v>185.84</c:v>
                </c:pt>
                <c:pt idx="92">
                  <c:v>187.86</c:v>
                </c:pt>
                <c:pt idx="93">
                  <c:v>189.88</c:v>
                </c:pt>
                <c:pt idx="94">
                  <c:v>191.9</c:v>
                </c:pt>
                <c:pt idx="95">
                  <c:v>193.92</c:v>
                </c:pt>
                <c:pt idx="96">
                  <c:v>195.94</c:v>
                </c:pt>
                <c:pt idx="97">
                  <c:v>197.96</c:v>
                </c:pt>
                <c:pt idx="98">
                  <c:v>199.98</c:v>
                </c:pt>
                <c:pt idx="99">
                  <c:v>202</c:v>
                </c:pt>
                <c:pt idx="100">
                  <c:v>204.02</c:v>
                </c:pt>
                <c:pt idx="101">
                  <c:v>206.04</c:v>
                </c:pt>
                <c:pt idx="102">
                  <c:v>208.06</c:v>
                </c:pt>
                <c:pt idx="103">
                  <c:v>210.08</c:v>
                </c:pt>
                <c:pt idx="104">
                  <c:v>212.1</c:v>
                </c:pt>
                <c:pt idx="105">
                  <c:v>214.12</c:v>
                </c:pt>
                <c:pt idx="106">
                  <c:v>216.14</c:v>
                </c:pt>
                <c:pt idx="107">
                  <c:v>218.16</c:v>
                </c:pt>
                <c:pt idx="108">
                  <c:v>220.18</c:v>
                </c:pt>
                <c:pt idx="109">
                  <c:v>222.2</c:v>
                </c:pt>
                <c:pt idx="110">
                  <c:v>224.22</c:v>
                </c:pt>
                <c:pt idx="111">
                  <c:v>226.24</c:v>
                </c:pt>
                <c:pt idx="112">
                  <c:v>228.26</c:v>
                </c:pt>
                <c:pt idx="113">
                  <c:v>230.28</c:v>
                </c:pt>
                <c:pt idx="114">
                  <c:v>232.3</c:v>
                </c:pt>
                <c:pt idx="115">
                  <c:v>234.32</c:v>
                </c:pt>
                <c:pt idx="116">
                  <c:v>236.34</c:v>
                </c:pt>
                <c:pt idx="117">
                  <c:v>238.36</c:v>
                </c:pt>
                <c:pt idx="118">
                  <c:v>240.38</c:v>
                </c:pt>
                <c:pt idx="119">
                  <c:v>242.4</c:v>
                </c:pt>
                <c:pt idx="120">
                  <c:v>244.42</c:v>
                </c:pt>
                <c:pt idx="121">
                  <c:v>246.44</c:v>
                </c:pt>
                <c:pt idx="122">
                  <c:v>248.46</c:v>
                </c:pt>
                <c:pt idx="123">
                  <c:v>250.48</c:v>
                </c:pt>
                <c:pt idx="124">
                  <c:v>252.5</c:v>
                </c:pt>
                <c:pt idx="125">
                  <c:v>254.52</c:v>
                </c:pt>
                <c:pt idx="126">
                  <c:v>256.54000000000002</c:v>
                </c:pt>
                <c:pt idx="127">
                  <c:v>258.56</c:v>
                </c:pt>
                <c:pt idx="128">
                  <c:v>260.58</c:v>
                </c:pt>
                <c:pt idx="129">
                  <c:v>262.60000000000002</c:v>
                </c:pt>
                <c:pt idx="130">
                  <c:v>264.62</c:v>
                </c:pt>
                <c:pt idx="131">
                  <c:v>266.64</c:v>
                </c:pt>
                <c:pt idx="132">
                  <c:v>268.66000000000003</c:v>
                </c:pt>
                <c:pt idx="133">
                  <c:v>270.68</c:v>
                </c:pt>
                <c:pt idx="134">
                  <c:v>272.7</c:v>
                </c:pt>
                <c:pt idx="135">
                  <c:v>274.72000000000003</c:v>
                </c:pt>
                <c:pt idx="136">
                  <c:v>276.74</c:v>
                </c:pt>
                <c:pt idx="137">
                  <c:v>278.76</c:v>
                </c:pt>
                <c:pt idx="138">
                  <c:v>280.77999999999997</c:v>
                </c:pt>
                <c:pt idx="139">
                  <c:v>282.8</c:v>
                </c:pt>
                <c:pt idx="140">
                  <c:v>284.82</c:v>
                </c:pt>
                <c:pt idx="141">
                  <c:v>286.83999999999997</c:v>
                </c:pt>
                <c:pt idx="142">
                  <c:v>288.86</c:v>
                </c:pt>
                <c:pt idx="143">
                  <c:v>290.88</c:v>
                </c:pt>
                <c:pt idx="144">
                  <c:v>292.89999999999998</c:v>
                </c:pt>
                <c:pt idx="145">
                  <c:v>294.92</c:v>
                </c:pt>
                <c:pt idx="146">
                  <c:v>296.94</c:v>
                </c:pt>
                <c:pt idx="147">
                  <c:v>298.95999999999998</c:v>
                </c:pt>
                <c:pt idx="148">
                  <c:v>300.98</c:v>
                </c:pt>
                <c:pt idx="149">
                  <c:v>303</c:v>
                </c:pt>
                <c:pt idx="150">
                  <c:v>305.02</c:v>
                </c:pt>
              </c:numCache>
            </c:numRef>
          </c:cat>
          <c:val>
            <c:numRef>
              <c:f>'Figure 5B-Mass_microtubules'!$AL$4:$AL$154</c:f>
              <c:numCache>
                <c:formatCode>General</c:formatCode>
                <c:ptCount val="151"/>
                <c:pt idx="0">
                  <c:v>0</c:v>
                </c:pt>
                <c:pt idx="1">
                  <c:v>-4.8852240706056399E-3</c:v>
                </c:pt>
                <c:pt idx="2">
                  <c:v>-7.0057334232032998E-3</c:v>
                </c:pt>
                <c:pt idx="3">
                  <c:v>-5.7173226790134804E-3</c:v>
                </c:pt>
                <c:pt idx="4">
                  <c:v>-4.8852240706056399E-3</c:v>
                </c:pt>
                <c:pt idx="5">
                  <c:v>-6.9252077533625798E-3</c:v>
                </c:pt>
                <c:pt idx="6">
                  <c:v>6.9788915867330403E-4</c:v>
                </c:pt>
                <c:pt idx="7">
                  <c:v>6.1199510415862303E-3</c:v>
                </c:pt>
                <c:pt idx="8">
                  <c:v>7.1399428796224103E-3</c:v>
                </c:pt>
                <c:pt idx="9">
                  <c:v>1.08709656691419E-2</c:v>
                </c:pt>
                <c:pt idx="10">
                  <c:v>1.29377912351612E-2</c:v>
                </c:pt>
                <c:pt idx="11">
                  <c:v>2.6519787842417299E-2</c:v>
                </c:pt>
                <c:pt idx="12">
                  <c:v>2.9391870120212899E-2</c:v>
                </c:pt>
                <c:pt idx="13">
                  <c:v>2.7486095900559601E-2</c:v>
                </c:pt>
                <c:pt idx="14">
                  <c:v>3.2961841570050998E-2</c:v>
                </c:pt>
                <c:pt idx="15">
                  <c:v>3.5699714411481197E-2</c:v>
                </c:pt>
                <c:pt idx="16">
                  <c:v>4.3671755892826902E-2</c:v>
                </c:pt>
                <c:pt idx="17">
                  <c:v>4.2490712715109201E-2</c:v>
                </c:pt>
                <c:pt idx="18">
                  <c:v>4.6355944940994098E-2</c:v>
                </c:pt>
                <c:pt idx="19">
                  <c:v>4.9603813698100199E-2</c:v>
                </c:pt>
                <c:pt idx="20">
                  <c:v>5.1965900066904498E-2</c:v>
                </c:pt>
                <c:pt idx="21">
                  <c:v>5.23148446428989E-2</c:v>
                </c:pt>
                <c:pt idx="22">
                  <c:v>5.9803732098515701E-2</c:v>
                </c:pt>
                <c:pt idx="23">
                  <c:v>5.8891107813582498E-2</c:v>
                </c:pt>
                <c:pt idx="24">
                  <c:v>6.5923683140101899E-2</c:v>
                </c:pt>
                <c:pt idx="25">
                  <c:v>7.1963108511847396E-2</c:v>
                </c:pt>
                <c:pt idx="26">
                  <c:v>7.7063067695343795E-2</c:v>
                </c:pt>
                <c:pt idx="27">
                  <c:v>7.4754665119802305E-2</c:v>
                </c:pt>
                <c:pt idx="28">
                  <c:v>7.9156735171363596E-2</c:v>
                </c:pt>
                <c:pt idx="29">
                  <c:v>8.4739848393957998E-2</c:v>
                </c:pt>
                <c:pt idx="30">
                  <c:v>8.7128776659393906E-2</c:v>
                </c:pt>
                <c:pt idx="31">
                  <c:v>9.9127101719674995E-2</c:v>
                </c:pt>
                <c:pt idx="32">
                  <c:v>0.102374970476781</c:v>
                </c:pt>
                <c:pt idx="33">
                  <c:v>0.108843866107731</c:v>
                </c:pt>
                <c:pt idx="34">
                  <c:v>0.108494921525052</c:v>
                </c:pt>
                <c:pt idx="35">
                  <c:v>0.124707423400581</c:v>
                </c:pt>
                <c:pt idx="36">
                  <c:v>0.13195473383999101</c:v>
                </c:pt>
                <c:pt idx="37">
                  <c:v>0.13791363353521199</c:v>
                </c:pt>
                <c:pt idx="38">
                  <c:v>0.14312096029854901</c:v>
                </c:pt>
                <c:pt idx="39">
                  <c:v>0.14760355600658201</c:v>
                </c:pt>
                <c:pt idx="40">
                  <c:v>0.15458244754652301</c:v>
                </c:pt>
                <c:pt idx="41">
                  <c:v>0.161937125565775</c:v>
                </c:pt>
                <c:pt idx="42">
                  <c:v>0.16650024694364801</c:v>
                </c:pt>
                <c:pt idx="43">
                  <c:v>0.17374755738974301</c:v>
                </c:pt>
                <c:pt idx="44">
                  <c:v>0.180968025939206</c:v>
                </c:pt>
                <c:pt idx="45">
                  <c:v>0.188134810708775</c:v>
                </c:pt>
                <c:pt idx="46">
                  <c:v>0.189476905239543</c:v>
                </c:pt>
                <c:pt idx="47">
                  <c:v>0.19865683180192301</c:v>
                </c:pt>
                <c:pt idx="48">
                  <c:v>0.20203891000876301</c:v>
                </c:pt>
                <c:pt idx="49">
                  <c:v>0.21707036869989099</c:v>
                </c:pt>
                <c:pt idx="50">
                  <c:v>0.22037192124357499</c:v>
                </c:pt>
                <c:pt idx="51">
                  <c:v>0.225391354763915</c:v>
                </c:pt>
                <c:pt idx="52">
                  <c:v>0.233631815158099</c:v>
                </c:pt>
                <c:pt idx="53">
                  <c:v>0.241442805299763</c:v>
                </c:pt>
                <c:pt idx="54">
                  <c:v>0.249522214340897</c:v>
                </c:pt>
                <c:pt idx="55">
                  <c:v>0.255776374852271</c:v>
                </c:pt>
                <c:pt idx="56">
                  <c:v>0.26597629323931798</c:v>
                </c:pt>
                <c:pt idx="57">
                  <c:v>0.26965363224225902</c:v>
                </c:pt>
                <c:pt idx="58">
                  <c:v>0.27998776010577803</c:v>
                </c:pt>
                <c:pt idx="59">
                  <c:v>0.29475079988406699</c:v>
                </c:pt>
                <c:pt idx="60">
                  <c:v>0.30723227897676197</c:v>
                </c:pt>
                <c:pt idx="61">
                  <c:v>0.31056067341707799</c:v>
                </c:pt>
                <c:pt idx="62">
                  <c:v>0.32092164315048999</c:v>
                </c:pt>
                <c:pt idx="63">
                  <c:v>0.36070132491411599</c:v>
                </c:pt>
                <c:pt idx="64">
                  <c:v>0.34875668364041301</c:v>
                </c:pt>
                <c:pt idx="65">
                  <c:v>0.34352251497375902</c:v>
                </c:pt>
                <c:pt idx="66">
                  <c:v>0.34956194034550497</c:v>
                </c:pt>
                <c:pt idx="67">
                  <c:v>0.354044536066907</c:v>
                </c:pt>
                <c:pt idx="68">
                  <c:v>0.36754600699763801</c:v>
                </c:pt>
                <c:pt idx="69">
                  <c:v>0.37218965405872101</c:v>
                </c:pt>
                <c:pt idx="70">
                  <c:v>0.37804118620083799</c:v>
                </c:pt>
                <c:pt idx="71">
                  <c:v>0.39108634499578698</c:v>
                </c:pt>
                <c:pt idx="72">
                  <c:v>0.39742103115694899</c:v>
                </c:pt>
                <c:pt idx="73">
                  <c:v>0.41481457621688</c:v>
                </c:pt>
                <c:pt idx="74">
                  <c:v>0.41451931542078002</c:v>
                </c:pt>
                <c:pt idx="75">
                  <c:v>0.42157873264393098</c:v>
                </c:pt>
                <c:pt idx="76">
                  <c:v>0.422840301484804</c:v>
                </c:pt>
                <c:pt idx="77">
                  <c:v>0.42563185809944398</c:v>
                </c:pt>
                <c:pt idx="78">
                  <c:v>0.43408705361320299</c:v>
                </c:pt>
                <c:pt idx="79">
                  <c:v>0.43781807640272302</c:v>
                </c:pt>
                <c:pt idx="80">
                  <c:v>0.450460606848468</c:v>
                </c:pt>
                <c:pt idx="81">
                  <c:v>0.45851317400633901</c:v>
                </c:pt>
                <c:pt idx="82">
                  <c:v>0.464364706141771</c:v>
                </c:pt>
                <c:pt idx="83">
                  <c:v>0.47086044364261398</c:v>
                </c:pt>
                <c:pt idx="84">
                  <c:v>0.47539672313722497</c:v>
                </c:pt>
                <c:pt idx="85">
                  <c:v>0.47765144194624198</c:v>
                </c:pt>
                <c:pt idx="86">
                  <c:v>0.47856406622449099</c:v>
                </c:pt>
                <c:pt idx="87">
                  <c:v>0.49609182074084202</c:v>
                </c:pt>
                <c:pt idx="88">
                  <c:v>0.50417122979534401</c:v>
                </c:pt>
                <c:pt idx="89">
                  <c:v>0.515069037347748</c:v>
                </c:pt>
                <c:pt idx="90">
                  <c:v>0.52322897205872199</c:v>
                </c:pt>
                <c:pt idx="91">
                  <c:v>0.51120917348648398</c:v>
                </c:pt>
                <c:pt idx="92">
                  <c:v>0.51855311472034404</c:v>
                </c:pt>
                <c:pt idx="93">
                  <c:v>0.52895703150440998</c:v>
                </c:pt>
                <c:pt idx="94">
                  <c:v>0.54464343233430601</c:v>
                </c:pt>
                <c:pt idx="95">
                  <c:v>0.54792887972797999</c:v>
                </c:pt>
                <c:pt idx="96">
                  <c:v>0.56590220962948101</c:v>
                </c:pt>
                <c:pt idx="97">
                  <c:v>0.56915544676324004</c:v>
                </c:pt>
                <c:pt idx="98">
                  <c:v>0.58677446370139996</c:v>
                </c:pt>
                <c:pt idx="99">
                  <c:v>0.59366746119217295</c:v>
                </c:pt>
                <c:pt idx="100">
                  <c:v>0.60603620433639604</c:v>
                </c:pt>
                <c:pt idx="101">
                  <c:v>0.61843715776459696</c:v>
                </c:pt>
                <c:pt idx="102">
                  <c:v>0.63302840946059502</c:v>
                </c:pt>
                <c:pt idx="103">
                  <c:v>0.63376924563917303</c:v>
                </c:pt>
                <c:pt idx="104">
                  <c:v>0.64839270760310697</c:v>
                </c:pt>
                <c:pt idx="105">
                  <c:v>0.65441602784355801</c:v>
                </c:pt>
                <c:pt idx="106">
                  <c:v>0.656123172068246</c:v>
                </c:pt>
                <c:pt idx="107">
                  <c:v>0.66665592991603595</c:v>
                </c:pt>
                <c:pt idx="108">
                  <c:v>0.66852412548842599</c:v>
                </c:pt>
                <c:pt idx="109">
                  <c:v>0.67126199832718303</c:v>
                </c:pt>
                <c:pt idx="110">
                  <c:v>0.68024866327392297</c:v>
                </c:pt>
                <c:pt idx="111">
                  <c:v>0.68346969013172398</c:v>
                </c:pt>
                <c:pt idx="112">
                  <c:v>0.69242414482657</c:v>
                </c:pt>
                <c:pt idx="113">
                  <c:v>0.68537009598809395</c:v>
                </c:pt>
                <c:pt idx="114">
                  <c:v>0.69310056046125401</c:v>
                </c:pt>
                <c:pt idx="115">
                  <c:v>0.70585582683675496</c:v>
                </c:pt>
                <c:pt idx="116">
                  <c:v>0.70772402242518795</c:v>
                </c:pt>
                <c:pt idx="117">
                  <c:v>0.71094504928298896</c:v>
                </c:pt>
                <c:pt idx="118">
                  <c:v>0.721735489274269</c:v>
                </c:pt>
                <c:pt idx="119">
                  <c:v>0.72882174836463898</c:v>
                </c:pt>
                <c:pt idx="120">
                  <c:v>0.72566514205073196</c:v>
                </c:pt>
                <c:pt idx="121">
                  <c:v>0.73745410036407999</c:v>
                </c:pt>
                <c:pt idx="122">
                  <c:v>0.75355923468516905</c:v>
                </c:pt>
                <c:pt idx="123">
                  <c:v>0.76840816853267901</c:v>
                </c:pt>
                <c:pt idx="124">
                  <c:v>0.776492945953139</c:v>
                </c:pt>
                <c:pt idx="125">
                  <c:v>0.78680023190933102</c:v>
                </c:pt>
                <c:pt idx="126">
                  <c:v>0.79227597757882295</c:v>
                </c:pt>
                <c:pt idx="127">
                  <c:v>0.80119822198166901</c:v>
                </c:pt>
                <c:pt idx="128">
                  <c:v>0.80879984539110605</c:v>
                </c:pt>
                <c:pt idx="129">
                  <c:v>0.82010564967738697</c:v>
                </c:pt>
                <c:pt idx="130">
                  <c:v>0.829414417311512</c:v>
                </c:pt>
                <c:pt idx="131">
                  <c:v>0.84146105778439295</c:v>
                </c:pt>
                <c:pt idx="132">
                  <c:v>0.85270244153480201</c:v>
                </c:pt>
                <c:pt idx="133">
                  <c:v>0.85550473490943102</c:v>
                </c:pt>
                <c:pt idx="134">
                  <c:v>0.86590865167745401</c:v>
                </c:pt>
                <c:pt idx="135">
                  <c:v>0.87160986922249895</c:v>
                </c:pt>
                <c:pt idx="136">
                  <c:v>0.87521741931157804</c:v>
                </c:pt>
                <c:pt idx="137">
                  <c:v>0.88810152675882403</c:v>
                </c:pt>
                <c:pt idx="138">
                  <c:v>0.88040327256162099</c:v>
                </c:pt>
                <c:pt idx="139">
                  <c:v>0.888488049990102</c:v>
                </c:pt>
                <c:pt idx="140">
                  <c:v>0.89435031888285099</c:v>
                </c:pt>
                <c:pt idx="141">
                  <c:v>0.90778200090105599</c:v>
                </c:pt>
                <c:pt idx="142">
                  <c:v>0.92121368291926198</c:v>
                </c:pt>
                <c:pt idx="143">
                  <c:v>0.91589898858945196</c:v>
                </c:pt>
                <c:pt idx="144">
                  <c:v>0.93129549700792202</c:v>
                </c:pt>
                <c:pt idx="145">
                  <c:v>0.93648135024994394</c:v>
                </c:pt>
                <c:pt idx="146">
                  <c:v>0.95236101268745799</c:v>
                </c:pt>
                <c:pt idx="147">
                  <c:v>0.96672679250790206</c:v>
                </c:pt>
                <c:pt idx="148">
                  <c:v>0.97642208335726199</c:v>
                </c:pt>
                <c:pt idx="149">
                  <c:v>0.99127101719675004</c:v>
                </c:pt>
                <c:pt idx="15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FC-AC44-91DB-C1D5DCE733E4}"/>
            </c:ext>
          </c:extLst>
        </c:ser>
        <c:ser>
          <c:idx val="1"/>
          <c:order val="1"/>
          <c:tx>
            <c:strRef>
              <c:f>'Figure 5B-Mass_microtubules'!$AM$3</c:f>
              <c:strCache>
                <c:ptCount val="1"/>
                <c:pt idx="0">
                  <c:v>Wildtype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5B-Mass_microtubules'!$AR$4:$AR$159</c:f>
                <c:numCache>
                  <c:formatCode>General</c:formatCode>
                  <c:ptCount val="156"/>
                  <c:pt idx="0">
                    <c:v>0</c:v>
                  </c:pt>
                  <c:pt idx="1">
                    <c:v>2.2027120019165601E-3</c:v>
                  </c:pt>
                  <c:pt idx="2">
                    <c:v>3.83943515562904E-3</c:v>
                  </c:pt>
                  <c:pt idx="3">
                    <c:v>1.45741216779527E-2</c:v>
                  </c:pt>
                  <c:pt idx="4">
                    <c:v>2.1266236758283201E-2</c:v>
                  </c:pt>
                  <c:pt idx="5">
                    <c:v>2.2422955396441901E-2</c:v>
                  </c:pt>
                  <c:pt idx="6">
                    <c:v>4.0431975559965298E-2</c:v>
                  </c:pt>
                  <c:pt idx="7">
                    <c:v>4.26663734009061E-2</c:v>
                  </c:pt>
                  <c:pt idx="8">
                    <c:v>4.5223063713604898E-2</c:v>
                  </c:pt>
                  <c:pt idx="9">
                    <c:v>4.8079259520680498E-2</c:v>
                  </c:pt>
                  <c:pt idx="10">
                    <c:v>5.4678286355746099E-2</c:v>
                  </c:pt>
                  <c:pt idx="11">
                    <c:v>5.8359764726680301E-2</c:v>
                  </c:pt>
                  <c:pt idx="12">
                    <c:v>6.3324532594703997E-2</c:v>
                  </c:pt>
                  <c:pt idx="13">
                    <c:v>5.9512705245417102E-2</c:v>
                  </c:pt>
                  <c:pt idx="14">
                    <c:v>7.2233242283056401E-2</c:v>
                  </c:pt>
                  <c:pt idx="15">
                    <c:v>7.7349614273897804E-2</c:v>
                  </c:pt>
                  <c:pt idx="16">
                    <c:v>8.3792352243814205E-2</c:v>
                  </c:pt>
                  <c:pt idx="17">
                    <c:v>8.3708272639745895E-2</c:v>
                  </c:pt>
                  <c:pt idx="18">
                    <c:v>0.112279796752452</c:v>
                  </c:pt>
                  <c:pt idx="19">
                    <c:v>0.115139944398194</c:v>
                  </c:pt>
                  <c:pt idx="20">
                    <c:v>0.12253995798050001</c:v>
                  </c:pt>
                  <c:pt idx="21">
                    <c:v>0.12522355915241201</c:v>
                  </c:pt>
                  <c:pt idx="22">
                    <c:v>0.13404313962341599</c:v>
                  </c:pt>
                  <c:pt idx="23">
                    <c:v>0.14186036710413499</c:v>
                  </c:pt>
                  <c:pt idx="24">
                    <c:v>0.153834725184501</c:v>
                  </c:pt>
                  <c:pt idx="25">
                    <c:v>0.16007378493267799</c:v>
                  </c:pt>
                  <c:pt idx="26">
                    <c:v>0.16693600146741799</c:v>
                  </c:pt>
                  <c:pt idx="27">
                    <c:v>0.17474162643608299</c:v>
                  </c:pt>
                  <c:pt idx="28">
                    <c:v>0.18089449509111699</c:v>
                  </c:pt>
                  <c:pt idx="29">
                    <c:v>0.19182582069809101</c:v>
                  </c:pt>
                  <c:pt idx="30">
                    <c:v>0.19818148954017201</c:v>
                  </c:pt>
                  <c:pt idx="31">
                    <c:v>0.21088023858017499</c:v>
                  </c:pt>
                  <c:pt idx="32">
                    <c:v>0.22309482019501201</c:v>
                  </c:pt>
                  <c:pt idx="33">
                    <c:v>0.23095726794511501</c:v>
                  </c:pt>
                  <c:pt idx="34">
                    <c:v>0.26161266213734602</c:v>
                  </c:pt>
                  <c:pt idx="35">
                    <c:v>0.26581328816678701</c:v>
                  </c:pt>
                  <c:pt idx="36">
                    <c:v>0.26745029908699902</c:v>
                  </c:pt>
                  <c:pt idx="37">
                    <c:v>0.27282039800088898</c:v>
                  </c:pt>
                  <c:pt idx="38">
                    <c:v>0.27944335821664901</c:v>
                  </c:pt>
                  <c:pt idx="39">
                    <c:v>0.29023067652281098</c:v>
                  </c:pt>
                  <c:pt idx="40">
                    <c:v>0.29766725628148399</c:v>
                  </c:pt>
                  <c:pt idx="41">
                    <c:v>0.30261582421316302</c:v>
                  </c:pt>
                  <c:pt idx="42">
                    <c:v>0.306176802997919</c:v>
                  </c:pt>
                  <c:pt idx="43">
                    <c:v>0.31538839185444401</c:v>
                  </c:pt>
                  <c:pt idx="44">
                    <c:v>0.32241281099056401</c:v>
                  </c:pt>
                  <c:pt idx="45">
                    <c:v>0.32935708445199602</c:v>
                  </c:pt>
                  <c:pt idx="46">
                    <c:v>0.33588336638289001</c:v>
                  </c:pt>
                  <c:pt idx="47">
                    <c:v>0.33961839222631002</c:v>
                  </c:pt>
                  <c:pt idx="48">
                    <c:v>0.34315547897016901</c:v>
                  </c:pt>
                  <c:pt idx="49">
                    <c:v>0.34827822604096897</c:v>
                  </c:pt>
                  <c:pt idx="50">
                    <c:v>0.34990874228239799</c:v>
                  </c:pt>
                  <c:pt idx="51">
                    <c:v>0.35549839341947798</c:v>
                  </c:pt>
                  <c:pt idx="52">
                    <c:v>0.35626383763096597</c:v>
                  </c:pt>
                  <c:pt idx="53">
                    <c:v>0.357961696668674</c:v>
                  </c:pt>
                  <c:pt idx="54">
                    <c:v>0.36536729657406503</c:v>
                  </c:pt>
                  <c:pt idx="55">
                    <c:v>0.36765081357992402</c:v>
                  </c:pt>
                  <c:pt idx="56">
                    <c:v>0.37396869458459497</c:v>
                  </c:pt>
                  <c:pt idx="57">
                    <c:v>0.380750189259001</c:v>
                  </c:pt>
                  <c:pt idx="58">
                    <c:v>0.38538101855889001</c:v>
                  </c:pt>
                  <c:pt idx="59">
                    <c:v>0.40217261774767099</c:v>
                  </c:pt>
                  <c:pt idx="60">
                    <c:v>0.39876669551939298</c:v>
                  </c:pt>
                  <c:pt idx="61">
                    <c:v>0.39666147931043499</c:v>
                  </c:pt>
                  <c:pt idx="62">
                    <c:v>0.40554300560668899</c:v>
                  </c:pt>
                  <c:pt idx="63">
                    <c:v>0.40977612695093202</c:v>
                  </c:pt>
                  <c:pt idx="64">
                    <c:v>0.41843701512961801</c:v>
                  </c:pt>
                  <c:pt idx="65">
                    <c:v>0.42154144934580701</c:v>
                  </c:pt>
                  <c:pt idx="66">
                    <c:v>0.42660460798841698</c:v>
                  </c:pt>
                  <c:pt idx="67">
                    <c:v>0.42917186979384198</c:v>
                  </c:pt>
                  <c:pt idx="68">
                    <c:v>0.43632690058191398</c:v>
                  </c:pt>
                  <c:pt idx="69">
                    <c:v>0.43696828965901002</c:v>
                  </c:pt>
                  <c:pt idx="70">
                    <c:v>0.43948952051330697</c:v>
                  </c:pt>
                  <c:pt idx="71">
                    <c:v>0.44567163051252001</c:v>
                  </c:pt>
                  <c:pt idx="72">
                    <c:v>0.44292930555112198</c:v>
                  </c:pt>
                  <c:pt idx="73">
                    <c:v>0.44967781096795301</c:v>
                  </c:pt>
                  <c:pt idx="74">
                    <c:v>0.45022051169935401</c:v>
                  </c:pt>
                  <c:pt idx="75">
                    <c:v>0.45989629131138698</c:v>
                  </c:pt>
                  <c:pt idx="76">
                    <c:v>0.47568376472904</c:v>
                  </c:pt>
                  <c:pt idx="77">
                    <c:v>0.48684107154812001</c:v>
                  </c:pt>
                  <c:pt idx="78">
                    <c:v>0.46485821318954201</c:v>
                  </c:pt>
                  <c:pt idx="79">
                    <c:v>0.46935203205459097</c:v>
                  </c:pt>
                  <c:pt idx="80">
                    <c:v>0.47844737381816999</c:v>
                  </c:pt>
                  <c:pt idx="81">
                    <c:v>0.46786422888574097</c:v>
                  </c:pt>
                  <c:pt idx="82">
                    <c:v>0.46526393509661002</c:v>
                  </c:pt>
                  <c:pt idx="83">
                    <c:v>0.46261622877284703</c:v>
                  </c:pt>
                  <c:pt idx="84">
                    <c:v>0.469282708291753</c:v>
                  </c:pt>
                  <c:pt idx="85">
                    <c:v>0.46160986360106798</c:v>
                  </c:pt>
                  <c:pt idx="86">
                    <c:v>0.45983252518416501</c:v>
                  </c:pt>
                  <c:pt idx="87">
                    <c:v>0.45740148807692199</c:v>
                  </c:pt>
                  <c:pt idx="88">
                    <c:v>0.45641156972934599</c:v>
                  </c:pt>
                  <c:pt idx="89">
                    <c:v>0.454370118939047</c:v>
                  </c:pt>
                  <c:pt idx="90">
                    <c:v>0.45072473819826298</c:v>
                  </c:pt>
                  <c:pt idx="91">
                    <c:v>0.44493272100242898</c:v>
                  </c:pt>
                  <c:pt idx="92">
                    <c:v>0.44350282080697401</c:v>
                  </c:pt>
                  <c:pt idx="93">
                    <c:v>0.44084142349911098</c:v>
                  </c:pt>
                  <c:pt idx="94">
                    <c:v>0.439689650753329</c:v>
                  </c:pt>
                  <c:pt idx="95">
                    <c:v>0.43859315026128798</c:v>
                  </c:pt>
                  <c:pt idx="96">
                    <c:v>0.433147595406916</c:v>
                  </c:pt>
                  <c:pt idx="97">
                    <c:v>0.43159036347181401</c:v>
                  </c:pt>
                  <c:pt idx="98">
                    <c:v>0.42603363954635498</c:v>
                  </c:pt>
                  <c:pt idx="99">
                    <c:v>0.42051333964826398</c:v>
                  </c:pt>
                  <c:pt idx="100">
                    <c:v>0.41941816060313603</c:v>
                  </c:pt>
                  <c:pt idx="101">
                    <c:v>0.41715376267752102</c:v>
                  </c:pt>
                  <c:pt idx="102">
                    <c:v>0.41532184025344798</c:v>
                  </c:pt>
                  <c:pt idx="103">
                    <c:v>0.41256032067284198</c:v>
                  </c:pt>
                  <c:pt idx="104">
                    <c:v>0.40776748071111601</c:v>
                  </c:pt>
                  <c:pt idx="105">
                    <c:v>0.40750852757872602</c:v>
                  </c:pt>
                  <c:pt idx="106">
                    <c:v>0.40637960051671501</c:v>
                  </c:pt>
                  <c:pt idx="107">
                    <c:v>0.40637961818396401</c:v>
                  </c:pt>
                  <c:pt idx="108">
                    <c:v>0.397654935032832</c:v>
                  </c:pt>
                  <c:pt idx="109">
                    <c:v>0.39909070133712699</c:v>
                  </c:pt>
                  <c:pt idx="110">
                    <c:v>0.40082410288256098</c:v>
                  </c:pt>
                  <c:pt idx="111">
                    <c:v>0.39438623404916101</c:v>
                  </c:pt>
                  <c:pt idx="112">
                    <c:v>0.38575874563784801</c:v>
                  </c:pt>
                  <c:pt idx="113">
                    <c:v>0.37748357716840603</c:v>
                  </c:pt>
                  <c:pt idx="114">
                    <c:v>0.37652334609606097</c:v>
                  </c:pt>
                  <c:pt idx="115">
                    <c:v>0.36658775928794901</c:v>
                  </c:pt>
                  <c:pt idx="116">
                    <c:v>0.370816418341822</c:v>
                  </c:pt>
                  <c:pt idx="117">
                    <c:v>0.36608683001398201</c:v>
                  </c:pt>
                  <c:pt idx="118">
                    <c:v>0.36055333386239602</c:v>
                  </c:pt>
                  <c:pt idx="119">
                    <c:v>0.35186932450989999</c:v>
                  </c:pt>
                  <c:pt idx="120">
                    <c:v>0.34418988965763198</c:v>
                  </c:pt>
                  <c:pt idx="121">
                    <c:v>0.35151450744646301</c:v>
                  </c:pt>
                  <c:pt idx="122">
                    <c:v>0.37866535114106997</c:v>
                  </c:pt>
                  <c:pt idx="123">
                    <c:v>0.34531158564530501</c:v>
                  </c:pt>
                  <c:pt idx="124">
                    <c:v>0.33965936092360999</c:v>
                  </c:pt>
                  <c:pt idx="125">
                    <c:v>0.343094853469321</c:v>
                  </c:pt>
                  <c:pt idx="126">
                    <c:v>0.34138485459947698</c:v>
                  </c:pt>
                  <c:pt idx="127">
                    <c:v>0.33778690487576302</c:v>
                  </c:pt>
                  <c:pt idx="128">
                    <c:v>0.338445532899041</c:v>
                  </c:pt>
                  <c:pt idx="129">
                    <c:v>0.348290639723141</c:v>
                  </c:pt>
                  <c:pt idx="130">
                    <c:v>0.34867396880025697</c:v>
                  </c:pt>
                  <c:pt idx="131">
                    <c:v>0.34999497882719399</c:v>
                  </c:pt>
                  <c:pt idx="132">
                    <c:v>0.35827217809342399</c:v>
                  </c:pt>
                  <c:pt idx="133">
                    <c:v>0.36504346953600297</c:v>
                  </c:pt>
                  <c:pt idx="134">
                    <c:v>0.36487900798258999</c:v>
                  </c:pt>
                  <c:pt idx="135">
                    <c:v>0.38055241530809403</c:v>
                  </c:pt>
                  <c:pt idx="136">
                    <c:v>0.38160447110005502</c:v>
                  </c:pt>
                  <c:pt idx="137">
                    <c:v>0.38195487244211701</c:v>
                  </c:pt>
                  <c:pt idx="138">
                    <c:v>0.39321588182621697</c:v>
                  </c:pt>
                  <c:pt idx="139">
                    <c:v>0.392946725978088</c:v>
                  </c:pt>
                  <c:pt idx="140">
                    <c:v>0.39465572024420198</c:v>
                  </c:pt>
                  <c:pt idx="141">
                    <c:v>0.40006943728156802</c:v>
                  </c:pt>
                  <c:pt idx="142">
                    <c:v>0.407142297017143</c:v>
                  </c:pt>
                  <c:pt idx="143">
                    <c:v>0.40886049164587301</c:v>
                  </c:pt>
                  <c:pt idx="144">
                    <c:v>0.414537895675121</c:v>
                  </c:pt>
                  <c:pt idx="145">
                    <c:v>0.41908212170963699</c:v>
                  </c:pt>
                  <c:pt idx="146">
                    <c:v>0.42755359362995099</c:v>
                  </c:pt>
                  <c:pt idx="147">
                    <c:v>0.43265982961321497</c:v>
                  </c:pt>
                  <c:pt idx="148">
                    <c:v>0.44116425221274302</c:v>
                  </c:pt>
                  <c:pt idx="149">
                    <c:v>0.43899044883465499</c:v>
                  </c:pt>
                  <c:pt idx="150">
                    <c:v>0.44049239062121798</c:v>
                  </c:pt>
                </c:numCache>
              </c:numRef>
            </c:plus>
            <c:minus>
              <c:numRef>
                <c:f>'Figure 5B-Mass_microtubules'!$AR$4:$AR$159</c:f>
                <c:numCache>
                  <c:formatCode>General</c:formatCode>
                  <c:ptCount val="156"/>
                  <c:pt idx="0">
                    <c:v>0</c:v>
                  </c:pt>
                  <c:pt idx="1">
                    <c:v>2.2027120019165601E-3</c:v>
                  </c:pt>
                  <c:pt idx="2">
                    <c:v>3.83943515562904E-3</c:v>
                  </c:pt>
                  <c:pt idx="3">
                    <c:v>1.45741216779527E-2</c:v>
                  </c:pt>
                  <c:pt idx="4">
                    <c:v>2.1266236758283201E-2</c:v>
                  </c:pt>
                  <c:pt idx="5">
                    <c:v>2.2422955396441901E-2</c:v>
                  </c:pt>
                  <c:pt idx="6">
                    <c:v>4.0431975559965298E-2</c:v>
                  </c:pt>
                  <c:pt idx="7">
                    <c:v>4.26663734009061E-2</c:v>
                  </c:pt>
                  <c:pt idx="8">
                    <c:v>4.5223063713604898E-2</c:v>
                  </c:pt>
                  <c:pt idx="9">
                    <c:v>4.8079259520680498E-2</c:v>
                  </c:pt>
                  <c:pt idx="10">
                    <c:v>5.4678286355746099E-2</c:v>
                  </c:pt>
                  <c:pt idx="11">
                    <c:v>5.8359764726680301E-2</c:v>
                  </c:pt>
                  <c:pt idx="12">
                    <c:v>6.3324532594703997E-2</c:v>
                  </c:pt>
                  <c:pt idx="13">
                    <c:v>5.9512705245417102E-2</c:v>
                  </c:pt>
                  <c:pt idx="14">
                    <c:v>7.2233242283056401E-2</c:v>
                  </c:pt>
                  <c:pt idx="15">
                    <c:v>7.7349614273897804E-2</c:v>
                  </c:pt>
                  <c:pt idx="16">
                    <c:v>8.3792352243814205E-2</c:v>
                  </c:pt>
                  <c:pt idx="17">
                    <c:v>8.3708272639745895E-2</c:v>
                  </c:pt>
                  <c:pt idx="18">
                    <c:v>0.112279796752452</c:v>
                  </c:pt>
                  <c:pt idx="19">
                    <c:v>0.115139944398194</c:v>
                  </c:pt>
                  <c:pt idx="20">
                    <c:v>0.12253995798050001</c:v>
                  </c:pt>
                  <c:pt idx="21">
                    <c:v>0.12522355915241201</c:v>
                  </c:pt>
                  <c:pt idx="22">
                    <c:v>0.13404313962341599</c:v>
                  </c:pt>
                  <c:pt idx="23">
                    <c:v>0.14186036710413499</c:v>
                  </c:pt>
                  <c:pt idx="24">
                    <c:v>0.153834725184501</c:v>
                  </c:pt>
                  <c:pt idx="25">
                    <c:v>0.16007378493267799</c:v>
                  </c:pt>
                  <c:pt idx="26">
                    <c:v>0.16693600146741799</c:v>
                  </c:pt>
                  <c:pt idx="27">
                    <c:v>0.17474162643608299</c:v>
                  </c:pt>
                  <c:pt idx="28">
                    <c:v>0.18089449509111699</c:v>
                  </c:pt>
                  <c:pt idx="29">
                    <c:v>0.19182582069809101</c:v>
                  </c:pt>
                  <c:pt idx="30">
                    <c:v>0.19818148954017201</c:v>
                  </c:pt>
                  <c:pt idx="31">
                    <c:v>0.21088023858017499</c:v>
                  </c:pt>
                  <c:pt idx="32">
                    <c:v>0.22309482019501201</c:v>
                  </c:pt>
                  <c:pt idx="33">
                    <c:v>0.23095726794511501</c:v>
                  </c:pt>
                  <c:pt idx="34">
                    <c:v>0.26161266213734602</c:v>
                  </c:pt>
                  <c:pt idx="35">
                    <c:v>0.26581328816678701</c:v>
                  </c:pt>
                  <c:pt idx="36">
                    <c:v>0.26745029908699902</c:v>
                  </c:pt>
                  <c:pt idx="37">
                    <c:v>0.27282039800088898</c:v>
                  </c:pt>
                  <c:pt idx="38">
                    <c:v>0.27944335821664901</c:v>
                  </c:pt>
                  <c:pt idx="39">
                    <c:v>0.29023067652281098</c:v>
                  </c:pt>
                  <c:pt idx="40">
                    <c:v>0.29766725628148399</c:v>
                  </c:pt>
                  <c:pt idx="41">
                    <c:v>0.30261582421316302</c:v>
                  </c:pt>
                  <c:pt idx="42">
                    <c:v>0.306176802997919</c:v>
                  </c:pt>
                  <c:pt idx="43">
                    <c:v>0.31538839185444401</c:v>
                  </c:pt>
                  <c:pt idx="44">
                    <c:v>0.32241281099056401</c:v>
                  </c:pt>
                  <c:pt idx="45">
                    <c:v>0.32935708445199602</c:v>
                  </c:pt>
                  <c:pt idx="46">
                    <c:v>0.33588336638289001</c:v>
                  </c:pt>
                  <c:pt idx="47">
                    <c:v>0.33961839222631002</c:v>
                  </c:pt>
                  <c:pt idx="48">
                    <c:v>0.34315547897016901</c:v>
                  </c:pt>
                  <c:pt idx="49">
                    <c:v>0.34827822604096897</c:v>
                  </c:pt>
                  <c:pt idx="50">
                    <c:v>0.34990874228239799</c:v>
                  </c:pt>
                  <c:pt idx="51">
                    <c:v>0.35549839341947798</c:v>
                  </c:pt>
                  <c:pt idx="52">
                    <c:v>0.35626383763096597</c:v>
                  </c:pt>
                  <c:pt idx="53">
                    <c:v>0.357961696668674</c:v>
                  </c:pt>
                  <c:pt idx="54">
                    <c:v>0.36536729657406503</c:v>
                  </c:pt>
                  <c:pt idx="55">
                    <c:v>0.36765081357992402</c:v>
                  </c:pt>
                  <c:pt idx="56">
                    <c:v>0.37396869458459497</c:v>
                  </c:pt>
                  <c:pt idx="57">
                    <c:v>0.380750189259001</c:v>
                  </c:pt>
                  <c:pt idx="58">
                    <c:v>0.38538101855889001</c:v>
                  </c:pt>
                  <c:pt idx="59">
                    <c:v>0.40217261774767099</c:v>
                  </c:pt>
                  <c:pt idx="60">
                    <c:v>0.39876669551939298</c:v>
                  </c:pt>
                  <c:pt idx="61">
                    <c:v>0.39666147931043499</c:v>
                  </c:pt>
                  <c:pt idx="62">
                    <c:v>0.40554300560668899</c:v>
                  </c:pt>
                  <c:pt idx="63">
                    <c:v>0.40977612695093202</c:v>
                  </c:pt>
                  <c:pt idx="64">
                    <c:v>0.41843701512961801</c:v>
                  </c:pt>
                  <c:pt idx="65">
                    <c:v>0.42154144934580701</c:v>
                  </c:pt>
                  <c:pt idx="66">
                    <c:v>0.42660460798841698</c:v>
                  </c:pt>
                  <c:pt idx="67">
                    <c:v>0.42917186979384198</c:v>
                  </c:pt>
                  <c:pt idx="68">
                    <c:v>0.43632690058191398</c:v>
                  </c:pt>
                  <c:pt idx="69">
                    <c:v>0.43696828965901002</c:v>
                  </c:pt>
                  <c:pt idx="70">
                    <c:v>0.43948952051330697</c:v>
                  </c:pt>
                  <c:pt idx="71">
                    <c:v>0.44567163051252001</c:v>
                  </c:pt>
                  <c:pt idx="72">
                    <c:v>0.44292930555112198</c:v>
                  </c:pt>
                  <c:pt idx="73">
                    <c:v>0.44967781096795301</c:v>
                  </c:pt>
                  <c:pt idx="74">
                    <c:v>0.45022051169935401</c:v>
                  </c:pt>
                  <c:pt idx="75">
                    <c:v>0.45989629131138698</c:v>
                  </c:pt>
                  <c:pt idx="76">
                    <c:v>0.47568376472904</c:v>
                  </c:pt>
                  <c:pt idx="77">
                    <c:v>0.48684107154812001</c:v>
                  </c:pt>
                  <c:pt idx="78">
                    <c:v>0.46485821318954201</c:v>
                  </c:pt>
                  <c:pt idx="79">
                    <c:v>0.46935203205459097</c:v>
                  </c:pt>
                  <c:pt idx="80">
                    <c:v>0.47844737381816999</c:v>
                  </c:pt>
                  <c:pt idx="81">
                    <c:v>0.46786422888574097</c:v>
                  </c:pt>
                  <c:pt idx="82">
                    <c:v>0.46526393509661002</c:v>
                  </c:pt>
                  <c:pt idx="83">
                    <c:v>0.46261622877284703</c:v>
                  </c:pt>
                  <c:pt idx="84">
                    <c:v>0.469282708291753</c:v>
                  </c:pt>
                  <c:pt idx="85">
                    <c:v>0.46160986360106798</c:v>
                  </c:pt>
                  <c:pt idx="86">
                    <c:v>0.45983252518416501</c:v>
                  </c:pt>
                  <c:pt idx="87">
                    <c:v>0.45740148807692199</c:v>
                  </c:pt>
                  <c:pt idx="88">
                    <c:v>0.45641156972934599</c:v>
                  </c:pt>
                  <c:pt idx="89">
                    <c:v>0.454370118939047</c:v>
                  </c:pt>
                  <c:pt idx="90">
                    <c:v>0.45072473819826298</c:v>
                  </c:pt>
                  <c:pt idx="91">
                    <c:v>0.44493272100242898</c:v>
                  </c:pt>
                  <c:pt idx="92">
                    <c:v>0.44350282080697401</c:v>
                  </c:pt>
                  <c:pt idx="93">
                    <c:v>0.44084142349911098</c:v>
                  </c:pt>
                  <c:pt idx="94">
                    <c:v>0.439689650753329</c:v>
                  </c:pt>
                  <c:pt idx="95">
                    <c:v>0.43859315026128798</c:v>
                  </c:pt>
                  <c:pt idx="96">
                    <c:v>0.433147595406916</c:v>
                  </c:pt>
                  <c:pt idx="97">
                    <c:v>0.43159036347181401</c:v>
                  </c:pt>
                  <c:pt idx="98">
                    <c:v>0.42603363954635498</c:v>
                  </c:pt>
                  <c:pt idx="99">
                    <c:v>0.42051333964826398</c:v>
                  </c:pt>
                  <c:pt idx="100">
                    <c:v>0.41941816060313603</c:v>
                  </c:pt>
                  <c:pt idx="101">
                    <c:v>0.41715376267752102</c:v>
                  </c:pt>
                  <c:pt idx="102">
                    <c:v>0.41532184025344798</c:v>
                  </c:pt>
                  <c:pt idx="103">
                    <c:v>0.41256032067284198</c:v>
                  </c:pt>
                  <c:pt idx="104">
                    <c:v>0.40776748071111601</c:v>
                  </c:pt>
                  <c:pt idx="105">
                    <c:v>0.40750852757872602</c:v>
                  </c:pt>
                  <c:pt idx="106">
                    <c:v>0.40637960051671501</c:v>
                  </c:pt>
                  <c:pt idx="107">
                    <c:v>0.40637961818396401</c:v>
                  </c:pt>
                  <c:pt idx="108">
                    <c:v>0.397654935032832</c:v>
                  </c:pt>
                  <c:pt idx="109">
                    <c:v>0.39909070133712699</c:v>
                  </c:pt>
                  <c:pt idx="110">
                    <c:v>0.40082410288256098</c:v>
                  </c:pt>
                  <c:pt idx="111">
                    <c:v>0.39438623404916101</c:v>
                  </c:pt>
                  <c:pt idx="112">
                    <c:v>0.38575874563784801</c:v>
                  </c:pt>
                  <c:pt idx="113">
                    <c:v>0.37748357716840603</c:v>
                  </c:pt>
                  <c:pt idx="114">
                    <c:v>0.37652334609606097</c:v>
                  </c:pt>
                  <c:pt idx="115">
                    <c:v>0.36658775928794901</c:v>
                  </c:pt>
                  <c:pt idx="116">
                    <c:v>0.370816418341822</c:v>
                  </c:pt>
                  <c:pt idx="117">
                    <c:v>0.36608683001398201</c:v>
                  </c:pt>
                  <c:pt idx="118">
                    <c:v>0.36055333386239602</c:v>
                  </c:pt>
                  <c:pt idx="119">
                    <c:v>0.35186932450989999</c:v>
                  </c:pt>
                  <c:pt idx="120">
                    <c:v>0.34418988965763198</c:v>
                  </c:pt>
                  <c:pt idx="121">
                    <c:v>0.35151450744646301</c:v>
                  </c:pt>
                  <c:pt idx="122">
                    <c:v>0.37866535114106997</c:v>
                  </c:pt>
                  <c:pt idx="123">
                    <c:v>0.34531158564530501</c:v>
                  </c:pt>
                  <c:pt idx="124">
                    <c:v>0.33965936092360999</c:v>
                  </c:pt>
                  <c:pt idx="125">
                    <c:v>0.343094853469321</c:v>
                  </c:pt>
                  <c:pt idx="126">
                    <c:v>0.34138485459947698</c:v>
                  </c:pt>
                  <c:pt idx="127">
                    <c:v>0.33778690487576302</c:v>
                  </c:pt>
                  <c:pt idx="128">
                    <c:v>0.338445532899041</c:v>
                  </c:pt>
                  <c:pt idx="129">
                    <c:v>0.348290639723141</c:v>
                  </c:pt>
                  <c:pt idx="130">
                    <c:v>0.34867396880025697</c:v>
                  </c:pt>
                  <c:pt idx="131">
                    <c:v>0.34999497882719399</c:v>
                  </c:pt>
                  <c:pt idx="132">
                    <c:v>0.35827217809342399</c:v>
                  </c:pt>
                  <c:pt idx="133">
                    <c:v>0.36504346953600297</c:v>
                  </c:pt>
                  <c:pt idx="134">
                    <c:v>0.36487900798258999</c:v>
                  </c:pt>
                  <c:pt idx="135">
                    <c:v>0.38055241530809403</c:v>
                  </c:pt>
                  <c:pt idx="136">
                    <c:v>0.38160447110005502</c:v>
                  </c:pt>
                  <c:pt idx="137">
                    <c:v>0.38195487244211701</c:v>
                  </c:pt>
                  <c:pt idx="138">
                    <c:v>0.39321588182621697</c:v>
                  </c:pt>
                  <c:pt idx="139">
                    <c:v>0.392946725978088</c:v>
                  </c:pt>
                  <c:pt idx="140">
                    <c:v>0.39465572024420198</c:v>
                  </c:pt>
                  <c:pt idx="141">
                    <c:v>0.40006943728156802</c:v>
                  </c:pt>
                  <c:pt idx="142">
                    <c:v>0.407142297017143</c:v>
                  </c:pt>
                  <c:pt idx="143">
                    <c:v>0.40886049164587301</c:v>
                  </c:pt>
                  <c:pt idx="144">
                    <c:v>0.414537895675121</c:v>
                  </c:pt>
                  <c:pt idx="145">
                    <c:v>0.41908212170963699</c:v>
                  </c:pt>
                  <c:pt idx="146">
                    <c:v>0.42755359362995099</c:v>
                  </c:pt>
                  <c:pt idx="147">
                    <c:v>0.43265982961321497</c:v>
                  </c:pt>
                  <c:pt idx="148">
                    <c:v>0.44116425221274302</c:v>
                  </c:pt>
                  <c:pt idx="149">
                    <c:v>0.43899044883465499</c:v>
                  </c:pt>
                  <c:pt idx="150">
                    <c:v>0.44049239062121798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5B-Mass_microtubules'!$A$4:$A$155</c:f>
              <c:numCache>
                <c:formatCode>General</c:formatCode>
                <c:ptCount val="152"/>
                <c:pt idx="0">
                  <c:v>2.02</c:v>
                </c:pt>
                <c:pt idx="1">
                  <c:v>4.04</c:v>
                </c:pt>
                <c:pt idx="2">
                  <c:v>6.06</c:v>
                </c:pt>
                <c:pt idx="3">
                  <c:v>8.08</c:v>
                </c:pt>
                <c:pt idx="4">
                  <c:v>10.1</c:v>
                </c:pt>
                <c:pt idx="5">
                  <c:v>12.12</c:v>
                </c:pt>
                <c:pt idx="6">
                  <c:v>14.14</c:v>
                </c:pt>
                <c:pt idx="7">
                  <c:v>16.16</c:v>
                </c:pt>
                <c:pt idx="8">
                  <c:v>18.18</c:v>
                </c:pt>
                <c:pt idx="9">
                  <c:v>20.2</c:v>
                </c:pt>
                <c:pt idx="10">
                  <c:v>22.22</c:v>
                </c:pt>
                <c:pt idx="11">
                  <c:v>24.24</c:v>
                </c:pt>
                <c:pt idx="12">
                  <c:v>26.26</c:v>
                </c:pt>
                <c:pt idx="13">
                  <c:v>28.28</c:v>
                </c:pt>
                <c:pt idx="14">
                  <c:v>30.3</c:v>
                </c:pt>
                <c:pt idx="15">
                  <c:v>32.32</c:v>
                </c:pt>
                <c:pt idx="16">
                  <c:v>34.340000000000003</c:v>
                </c:pt>
                <c:pt idx="17">
                  <c:v>36.36</c:v>
                </c:pt>
                <c:pt idx="18">
                  <c:v>38.380000000000003</c:v>
                </c:pt>
                <c:pt idx="19">
                  <c:v>40.4</c:v>
                </c:pt>
                <c:pt idx="20">
                  <c:v>42.42</c:v>
                </c:pt>
                <c:pt idx="21">
                  <c:v>44.44</c:v>
                </c:pt>
                <c:pt idx="22">
                  <c:v>46.46</c:v>
                </c:pt>
                <c:pt idx="23">
                  <c:v>48.48</c:v>
                </c:pt>
                <c:pt idx="24">
                  <c:v>50.5</c:v>
                </c:pt>
                <c:pt idx="25">
                  <c:v>52.52</c:v>
                </c:pt>
                <c:pt idx="26">
                  <c:v>54.54</c:v>
                </c:pt>
                <c:pt idx="27">
                  <c:v>56.56</c:v>
                </c:pt>
                <c:pt idx="28">
                  <c:v>58.58</c:v>
                </c:pt>
                <c:pt idx="29">
                  <c:v>60.6</c:v>
                </c:pt>
                <c:pt idx="30">
                  <c:v>62.62</c:v>
                </c:pt>
                <c:pt idx="31">
                  <c:v>64.64</c:v>
                </c:pt>
                <c:pt idx="32">
                  <c:v>66.66</c:v>
                </c:pt>
                <c:pt idx="33">
                  <c:v>68.680000000000007</c:v>
                </c:pt>
                <c:pt idx="34">
                  <c:v>70.7</c:v>
                </c:pt>
                <c:pt idx="35">
                  <c:v>72.72</c:v>
                </c:pt>
                <c:pt idx="36">
                  <c:v>74.739999999999995</c:v>
                </c:pt>
                <c:pt idx="37">
                  <c:v>76.760000000000005</c:v>
                </c:pt>
                <c:pt idx="38">
                  <c:v>78.78</c:v>
                </c:pt>
                <c:pt idx="39">
                  <c:v>80.8</c:v>
                </c:pt>
                <c:pt idx="40">
                  <c:v>82.82</c:v>
                </c:pt>
                <c:pt idx="41">
                  <c:v>84.84</c:v>
                </c:pt>
                <c:pt idx="42">
                  <c:v>86.86</c:v>
                </c:pt>
                <c:pt idx="43">
                  <c:v>88.88</c:v>
                </c:pt>
                <c:pt idx="44">
                  <c:v>90.9</c:v>
                </c:pt>
                <c:pt idx="45">
                  <c:v>92.92</c:v>
                </c:pt>
                <c:pt idx="46">
                  <c:v>94.94</c:v>
                </c:pt>
                <c:pt idx="47">
                  <c:v>96.96</c:v>
                </c:pt>
                <c:pt idx="48">
                  <c:v>98.98</c:v>
                </c:pt>
                <c:pt idx="49">
                  <c:v>101</c:v>
                </c:pt>
                <c:pt idx="50">
                  <c:v>103.02</c:v>
                </c:pt>
                <c:pt idx="51">
                  <c:v>105.04</c:v>
                </c:pt>
                <c:pt idx="52">
                  <c:v>107.06</c:v>
                </c:pt>
                <c:pt idx="53">
                  <c:v>109.08</c:v>
                </c:pt>
                <c:pt idx="54">
                  <c:v>111.1</c:v>
                </c:pt>
                <c:pt idx="55">
                  <c:v>113.12</c:v>
                </c:pt>
                <c:pt idx="56">
                  <c:v>115.14</c:v>
                </c:pt>
                <c:pt idx="57">
                  <c:v>117.16</c:v>
                </c:pt>
                <c:pt idx="58">
                  <c:v>119.18</c:v>
                </c:pt>
                <c:pt idx="59">
                  <c:v>121.2</c:v>
                </c:pt>
                <c:pt idx="60">
                  <c:v>123.22</c:v>
                </c:pt>
                <c:pt idx="61">
                  <c:v>125.24</c:v>
                </c:pt>
                <c:pt idx="62">
                  <c:v>127.26</c:v>
                </c:pt>
                <c:pt idx="63">
                  <c:v>129.28</c:v>
                </c:pt>
                <c:pt idx="64">
                  <c:v>131.30000000000001</c:v>
                </c:pt>
                <c:pt idx="65">
                  <c:v>133.32</c:v>
                </c:pt>
                <c:pt idx="66">
                  <c:v>135.34</c:v>
                </c:pt>
                <c:pt idx="67">
                  <c:v>137.36000000000001</c:v>
                </c:pt>
                <c:pt idx="68">
                  <c:v>139.38</c:v>
                </c:pt>
                <c:pt idx="69">
                  <c:v>141.4</c:v>
                </c:pt>
                <c:pt idx="70">
                  <c:v>143.41999999999999</c:v>
                </c:pt>
                <c:pt idx="71">
                  <c:v>145.44</c:v>
                </c:pt>
                <c:pt idx="72">
                  <c:v>147.46</c:v>
                </c:pt>
                <c:pt idx="73">
                  <c:v>149.47999999999999</c:v>
                </c:pt>
                <c:pt idx="74">
                  <c:v>151.5</c:v>
                </c:pt>
                <c:pt idx="75">
                  <c:v>153.52000000000001</c:v>
                </c:pt>
                <c:pt idx="76">
                  <c:v>155.54</c:v>
                </c:pt>
                <c:pt idx="77">
                  <c:v>157.56</c:v>
                </c:pt>
                <c:pt idx="78">
                  <c:v>159.58000000000001</c:v>
                </c:pt>
                <c:pt idx="79">
                  <c:v>161.6</c:v>
                </c:pt>
                <c:pt idx="80">
                  <c:v>163.62</c:v>
                </c:pt>
                <c:pt idx="81">
                  <c:v>165.64</c:v>
                </c:pt>
                <c:pt idx="82">
                  <c:v>167.66</c:v>
                </c:pt>
                <c:pt idx="83">
                  <c:v>169.68</c:v>
                </c:pt>
                <c:pt idx="84">
                  <c:v>171.7</c:v>
                </c:pt>
                <c:pt idx="85">
                  <c:v>173.72</c:v>
                </c:pt>
                <c:pt idx="86">
                  <c:v>175.74</c:v>
                </c:pt>
                <c:pt idx="87">
                  <c:v>177.76</c:v>
                </c:pt>
                <c:pt idx="88">
                  <c:v>179.78</c:v>
                </c:pt>
                <c:pt idx="89">
                  <c:v>181.8</c:v>
                </c:pt>
                <c:pt idx="90">
                  <c:v>183.82</c:v>
                </c:pt>
                <c:pt idx="91">
                  <c:v>185.84</c:v>
                </c:pt>
                <c:pt idx="92">
                  <c:v>187.86</c:v>
                </c:pt>
                <c:pt idx="93">
                  <c:v>189.88</c:v>
                </c:pt>
                <c:pt idx="94">
                  <c:v>191.9</c:v>
                </c:pt>
                <c:pt idx="95">
                  <c:v>193.92</c:v>
                </c:pt>
                <c:pt idx="96">
                  <c:v>195.94</c:v>
                </c:pt>
                <c:pt idx="97">
                  <c:v>197.96</c:v>
                </c:pt>
                <c:pt idx="98">
                  <c:v>199.98</c:v>
                </c:pt>
                <c:pt idx="99">
                  <c:v>202</c:v>
                </c:pt>
                <c:pt idx="100">
                  <c:v>204.02</c:v>
                </c:pt>
                <c:pt idx="101">
                  <c:v>206.04</c:v>
                </c:pt>
                <c:pt idx="102">
                  <c:v>208.06</c:v>
                </c:pt>
                <c:pt idx="103">
                  <c:v>210.08</c:v>
                </c:pt>
                <c:pt idx="104">
                  <c:v>212.1</c:v>
                </c:pt>
                <c:pt idx="105">
                  <c:v>214.12</c:v>
                </c:pt>
                <c:pt idx="106">
                  <c:v>216.14</c:v>
                </c:pt>
                <c:pt idx="107">
                  <c:v>218.16</c:v>
                </c:pt>
                <c:pt idx="108">
                  <c:v>220.18</c:v>
                </c:pt>
                <c:pt idx="109">
                  <c:v>222.2</c:v>
                </c:pt>
                <c:pt idx="110">
                  <c:v>224.22</c:v>
                </c:pt>
                <c:pt idx="111">
                  <c:v>226.24</c:v>
                </c:pt>
                <c:pt idx="112">
                  <c:v>228.26</c:v>
                </c:pt>
                <c:pt idx="113">
                  <c:v>230.28</c:v>
                </c:pt>
                <c:pt idx="114">
                  <c:v>232.3</c:v>
                </c:pt>
                <c:pt idx="115">
                  <c:v>234.32</c:v>
                </c:pt>
                <c:pt idx="116">
                  <c:v>236.34</c:v>
                </c:pt>
                <c:pt idx="117">
                  <c:v>238.36</c:v>
                </c:pt>
                <c:pt idx="118">
                  <c:v>240.38</c:v>
                </c:pt>
                <c:pt idx="119">
                  <c:v>242.4</c:v>
                </c:pt>
                <c:pt idx="120">
                  <c:v>244.42</c:v>
                </c:pt>
                <c:pt idx="121">
                  <c:v>246.44</c:v>
                </c:pt>
                <c:pt idx="122">
                  <c:v>248.46</c:v>
                </c:pt>
                <c:pt idx="123">
                  <c:v>250.48</c:v>
                </c:pt>
                <c:pt idx="124">
                  <c:v>252.5</c:v>
                </c:pt>
                <c:pt idx="125">
                  <c:v>254.52</c:v>
                </c:pt>
                <c:pt idx="126">
                  <c:v>256.54000000000002</c:v>
                </c:pt>
                <c:pt idx="127">
                  <c:v>258.56</c:v>
                </c:pt>
                <c:pt idx="128">
                  <c:v>260.58</c:v>
                </c:pt>
                <c:pt idx="129">
                  <c:v>262.60000000000002</c:v>
                </c:pt>
                <c:pt idx="130">
                  <c:v>264.62</c:v>
                </c:pt>
                <c:pt idx="131">
                  <c:v>266.64</c:v>
                </c:pt>
                <c:pt idx="132">
                  <c:v>268.66000000000003</c:v>
                </c:pt>
                <c:pt idx="133">
                  <c:v>270.68</c:v>
                </c:pt>
                <c:pt idx="134">
                  <c:v>272.7</c:v>
                </c:pt>
                <c:pt idx="135">
                  <c:v>274.72000000000003</c:v>
                </c:pt>
                <c:pt idx="136">
                  <c:v>276.74</c:v>
                </c:pt>
                <c:pt idx="137">
                  <c:v>278.76</c:v>
                </c:pt>
                <c:pt idx="138">
                  <c:v>280.77999999999997</c:v>
                </c:pt>
                <c:pt idx="139">
                  <c:v>282.8</c:v>
                </c:pt>
                <c:pt idx="140">
                  <c:v>284.82</c:v>
                </c:pt>
                <c:pt idx="141">
                  <c:v>286.83999999999997</c:v>
                </c:pt>
                <c:pt idx="142">
                  <c:v>288.86</c:v>
                </c:pt>
                <c:pt idx="143">
                  <c:v>290.88</c:v>
                </c:pt>
                <c:pt idx="144">
                  <c:v>292.89999999999998</c:v>
                </c:pt>
                <c:pt idx="145">
                  <c:v>294.92</c:v>
                </c:pt>
                <c:pt idx="146">
                  <c:v>296.94</c:v>
                </c:pt>
                <c:pt idx="147">
                  <c:v>298.95999999999998</c:v>
                </c:pt>
                <c:pt idx="148">
                  <c:v>300.98</c:v>
                </c:pt>
                <c:pt idx="149">
                  <c:v>303</c:v>
                </c:pt>
                <c:pt idx="150">
                  <c:v>305.02</c:v>
                </c:pt>
              </c:numCache>
            </c:numRef>
          </c:cat>
          <c:val>
            <c:numRef>
              <c:f>'Figure 5B-Mass_microtubules'!$AM$4:$AM$154</c:f>
              <c:numCache>
                <c:formatCode>General</c:formatCode>
                <c:ptCount val="151"/>
                <c:pt idx="0">
                  <c:v>0</c:v>
                </c:pt>
                <c:pt idx="1">
                  <c:v>-4.87180313565905E-3</c:v>
                </c:pt>
                <c:pt idx="2">
                  <c:v>-5.4556142520311296E-3</c:v>
                </c:pt>
                <c:pt idx="3">
                  <c:v>1.6467499838380899E-2</c:v>
                </c:pt>
                <c:pt idx="4">
                  <c:v>4.5436610190258797E-2</c:v>
                </c:pt>
                <c:pt idx="5">
                  <c:v>5.6770598460984902E-2</c:v>
                </c:pt>
                <c:pt idx="6">
                  <c:v>0.112011209164916</c:v>
                </c:pt>
                <c:pt idx="7">
                  <c:v>0.12264059781450801</c:v>
                </c:pt>
                <c:pt idx="8">
                  <c:v>0.14150373639081201</c:v>
                </c:pt>
                <c:pt idx="9">
                  <c:v>0.16564130644696501</c:v>
                </c:pt>
                <c:pt idx="10">
                  <c:v>0.18778586612943901</c:v>
                </c:pt>
                <c:pt idx="11">
                  <c:v>0.214077497898951</c:v>
                </c:pt>
                <c:pt idx="12">
                  <c:v>0.23686626296020499</c:v>
                </c:pt>
                <c:pt idx="13">
                  <c:v>0.26734522965669</c:v>
                </c:pt>
                <c:pt idx="14">
                  <c:v>0.32808171744255898</c:v>
                </c:pt>
                <c:pt idx="15">
                  <c:v>0.35636635959076401</c:v>
                </c:pt>
                <c:pt idx="16">
                  <c:v>0.38885846807337499</c:v>
                </c:pt>
                <c:pt idx="17">
                  <c:v>0.44132094310763997</c:v>
                </c:pt>
                <c:pt idx="18">
                  <c:v>0.52059846678543498</c:v>
                </c:pt>
                <c:pt idx="19">
                  <c:v>0.55053388520046898</c:v>
                </c:pt>
                <c:pt idx="20">
                  <c:v>0.59033369837654204</c:v>
                </c:pt>
                <c:pt idx="21">
                  <c:v>0.62546302261161102</c:v>
                </c:pt>
                <c:pt idx="22">
                  <c:v>0.66256522579287203</c:v>
                </c:pt>
                <c:pt idx="23">
                  <c:v>0.71239048507969205</c:v>
                </c:pt>
                <c:pt idx="24">
                  <c:v>0.75653868452241901</c:v>
                </c:pt>
                <c:pt idx="25">
                  <c:v>0.80167332344576103</c:v>
                </c:pt>
                <c:pt idx="26">
                  <c:v>0.85496118662597398</c:v>
                </c:pt>
                <c:pt idx="27">
                  <c:v>0.89419732010313502</c:v>
                </c:pt>
                <c:pt idx="28">
                  <c:v>0.95074647296704395</c:v>
                </c:pt>
                <c:pt idx="29">
                  <c:v>1.0052422212149199</c:v>
                </c:pt>
                <c:pt idx="30">
                  <c:v>1.06601897184072</c:v>
                </c:pt>
                <c:pt idx="31">
                  <c:v>1.11010677703107</c:v>
                </c:pt>
                <c:pt idx="32">
                  <c:v>1.17499033690899</c:v>
                </c:pt>
                <c:pt idx="33">
                  <c:v>1.2361093216466601</c:v>
                </c:pt>
                <c:pt idx="34">
                  <c:v>1.3235199381438101</c:v>
                </c:pt>
                <c:pt idx="35">
                  <c:v>1.36124621527636</c:v>
                </c:pt>
                <c:pt idx="36">
                  <c:v>1.3953085743609701</c:v>
                </c:pt>
                <c:pt idx="37">
                  <c:v>1.4416712297744601</c:v>
                </c:pt>
                <c:pt idx="38">
                  <c:v>1.49679105197864</c:v>
                </c:pt>
                <c:pt idx="39">
                  <c:v>1.5476832764209301</c:v>
                </c:pt>
                <c:pt idx="40">
                  <c:v>1.5960792050430099</c:v>
                </c:pt>
                <c:pt idx="41">
                  <c:v>1.63295996263221</c:v>
                </c:pt>
                <c:pt idx="42">
                  <c:v>1.68232219931243</c:v>
                </c:pt>
                <c:pt idx="43">
                  <c:v>1.73677768472037</c:v>
                </c:pt>
                <c:pt idx="44">
                  <c:v>1.78036220445917</c:v>
                </c:pt>
                <c:pt idx="45">
                  <c:v>1.8362470205418799</c:v>
                </c:pt>
                <c:pt idx="46">
                  <c:v>1.87467789731061</c:v>
                </c:pt>
                <c:pt idx="47">
                  <c:v>1.9239998711509001</c:v>
                </c:pt>
                <c:pt idx="48">
                  <c:v>1.96790649357909</c:v>
                </c:pt>
                <c:pt idx="49">
                  <c:v>2.0174700444389302</c:v>
                </c:pt>
                <c:pt idx="50">
                  <c:v>2.0682616117939201</c:v>
                </c:pt>
                <c:pt idx="51">
                  <c:v>2.1201805385467298</c:v>
                </c:pt>
                <c:pt idx="52">
                  <c:v>2.172904722018</c:v>
                </c:pt>
                <c:pt idx="53">
                  <c:v>2.21008745087412</c:v>
                </c:pt>
                <c:pt idx="54">
                  <c:v>2.2701797332862199</c:v>
                </c:pt>
                <c:pt idx="55">
                  <c:v>2.32117261482083</c:v>
                </c:pt>
                <c:pt idx="56">
                  <c:v>2.3723869419424801</c:v>
                </c:pt>
                <c:pt idx="57">
                  <c:v>2.42732558138451</c:v>
                </c:pt>
                <c:pt idx="58">
                  <c:v>2.4798887135110799</c:v>
                </c:pt>
                <c:pt idx="59">
                  <c:v>2.5628502866643101</c:v>
                </c:pt>
                <c:pt idx="60">
                  <c:v>2.61017925013092</c:v>
                </c:pt>
                <c:pt idx="61">
                  <c:v>2.6389470463081901</c:v>
                </c:pt>
                <c:pt idx="62">
                  <c:v>2.68993992783277</c:v>
                </c:pt>
                <c:pt idx="63">
                  <c:v>2.72176769952917</c:v>
                </c:pt>
                <c:pt idx="64">
                  <c:v>2.7801689428495502</c:v>
                </c:pt>
                <c:pt idx="65">
                  <c:v>2.82703488371458</c:v>
                </c:pt>
                <c:pt idx="66">
                  <c:v>2.8749275268801</c:v>
                </c:pt>
                <c:pt idx="67">
                  <c:v>2.9169417960419701</c:v>
                </c:pt>
                <c:pt idx="68">
                  <c:v>2.9685990143577698</c:v>
                </c:pt>
                <c:pt idx="69">
                  <c:v>3.0201354441638002</c:v>
                </c:pt>
                <c:pt idx="70">
                  <c:v>3.0512988790689701</c:v>
                </c:pt>
                <c:pt idx="71">
                  <c:v>3.08789779680871</c:v>
                </c:pt>
                <c:pt idx="72">
                  <c:v>3.12781839849456</c:v>
                </c:pt>
                <c:pt idx="73">
                  <c:v>3.1904271081443301</c:v>
                </c:pt>
                <c:pt idx="74">
                  <c:v>3.2430707659407498</c:v>
                </c:pt>
                <c:pt idx="75">
                  <c:v>3.2718989563754199</c:v>
                </c:pt>
                <c:pt idx="76">
                  <c:v>3.3703415898864102</c:v>
                </c:pt>
                <c:pt idx="77">
                  <c:v>3.4415665463996499</c:v>
                </c:pt>
                <c:pt idx="78">
                  <c:v>3.4052293371019302</c:v>
                </c:pt>
                <c:pt idx="79">
                  <c:v>3.4462169039282098</c:v>
                </c:pt>
                <c:pt idx="80">
                  <c:v>3.49825661920082</c:v>
                </c:pt>
                <c:pt idx="81">
                  <c:v>3.4911099658420301</c:v>
                </c:pt>
                <c:pt idx="82">
                  <c:v>3.5344931714162602</c:v>
                </c:pt>
                <c:pt idx="83">
                  <c:v>3.57856084518914</c:v>
                </c:pt>
                <c:pt idx="84">
                  <c:v>3.5946055852508301</c:v>
                </c:pt>
                <c:pt idx="85">
                  <c:v>3.6169917219478398</c:v>
                </c:pt>
                <c:pt idx="86">
                  <c:v>3.64573938670264</c:v>
                </c:pt>
                <c:pt idx="87">
                  <c:v>3.6755942794428198</c:v>
                </c:pt>
                <c:pt idx="88">
                  <c:v>3.6875322102523902</c:v>
                </c:pt>
                <c:pt idx="89">
                  <c:v>3.7285197770937102</c:v>
                </c:pt>
                <c:pt idx="90">
                  <c:v>3.7453697738688501</c:v>
                </c:pt>
                <c:pt idx="91">
                  <c:v>3.7682189331824798</c:v>
                </c:pt>
                <c:pt idx="92">
                  <c:v>3.8087636088246399</c:v>
                </c:pt>
                <c:pt idx="93">
                  <c:v>3.8277676673181502</c:v>
                </c:pt>
                <c:pt idx="94">
                  <c:v>3.8574615087186501</c:v>
                </c:pt>
                <c:pt idx="95">
                  <c:v>3.87485505377524</c:v>
                </c:pt>
                <c:pt idx="96">
                  <c:v>3.91449381561163</c:v>
                </c:pt>
                <c:pt idx="97">
                  <c:v>3.94350318879843</c:v>
                </c:pt>
                <c:pt idx="98">
                  <c:v>3.9771427881063501</c:v>
                </c:pt>
                <c:pt idx="99">
                  <c:v>4.0042598080067702</c:v>
                </c:pt>
                <c:pt idx="100">
                  <c:v>4.0505218063329496</c:v>
                </c:pt>
                <c:pt idx="101">
                  <c:v>4.0769946208746397</c:v>
                </c:pt>
                <c:pt idx="102">
                  <c:v>4.1212837402395897</c:v>
                </c:pt>
                <c:pt idx="103">
                  <c:v>4.1542791341737502</c:v>
                </c:pt>
                <c:pt idx="104">
                  <c:v>4.1991118018251603</c:v>
                </c:pt>
                <c:pt idx="105">
                  <c:v>4.2112913096492699</c:v>
                </c:pt>
                <c:pt idx="106">
                  <c:v>4.2495611350733</c:v>
                </c:pt>
                <c:pt idx="107">
                  <c:v>4.2841066481819698</c:v>
                </c:pt>
                <c:pt idx="108">
                  <c:v>4.3009767763795796</c:v>
                </c:pt>
                <c:pt idx="109">
                  <c:v>4.3203230689749299</c:v>
                </c:pt>
                <c:pt idx="110">
                  <c:v>4.3576265863408201</c:v>
                </c:pt>
                <c:pt idx="111">
                  <c:v>4.3593377568550098</c:v>
                </c:pt>
                <c:pt idx="112">
                  <c:v>4.37091332215532</c:v>
                </c:pt>
                <c:pt idx="113">
                  <c:v>4.3963795657889104</c:v>
                </c:pt>
                <c:pt idx="114">
                  <c:v>4.3981309991380204</c:v>
                </c:pt>
                <c:pt idx="115">
                  <c:v>4.4206379243548399</c:v>
                </c:pt>
                <c:pt idx="116">
                  <c:v>4.4205976615199098</c:v>
                </c:pt>
                <c:pt idx="117">
                  <c:v>4.4255701217378602</c:v>
                </c:pt>
                <c:pt idx="118">
                  <c:v>4.4378502866542799</c:v>
                </c:pt>
                <c:pt idx="119">
                  <c:v>4.4486004638136496</c:v>
                </c:pt>
                <c:pt idx="120">
                  <c:v>4.4677857050693204</c:v>
                </c:pt>
                <c:pt idx="121">
                  <c:v>4.4903530245284804</c:v>
                </c:pt>
                <c:pt idx="122">
                  <c:v>4.52946836949587</c:v>
                </c:pt>
                <c:pt idx="123">
                  <c:v>4.5016266185518399</c:v>
                </c:pt>
                <c:pt idx="124">
                  <c:v>4.4975198092997202</c:v>
                </c:pt>
                <c:pt idx="125">
                  <c:v>4.5264083939867703</c:v>
                </c:pt>
                <c:pt idx="126">
                  <c:v>4.5446877214316599</c:v>
                </c:pt>
                <c:pt idx="127">
                  <c:v>4.5469223088198802</c:v>
                </c:pt>
                <c:pt idx="128">
                  <c:v>4.5777837724531203</c:v>
                </c:pt>
                <c:pt idx="129">
                  <c:v>4.5978547960870602</c:v>
                </c:pt>
                <c:pt idx="130">
                  <c:v>4.6047800038437696</c:v>
                </c:pt>
                <c:pt idx="131">
                  <c:v>4.6340712168850304</c:v>
                </c:pt>
                <c:pt idx="132">
                  <c:v>4.6476397925489898</c:v>
                </c:pt>
                <c:pt idx="133">
                  <c:v>4.6830710880459598</c:v>
                </c:pt>
                <c:pt idx="134">
                  <c:v>4.70370579138884</c:v>
                </c:pt>
                <c:pt idx="135">
                  <c:v>4.7331580557748003</c:v>
                </c:pt>
                <c:pt idx="136">
                  <c:v>4.7515581717244499</c:v>
                </c:pt>
                <c:pt idx="137">
                  <c:v>4.7835469947655502</c:v>
                </c:pt>
                <c:pt idx="138">
                  <c:v>4.8290641306306599</c:v>
                </c:pt>
                <c:pt idx="139">
                  <c:v>4.8552752367303302</c:v>
                </c:pt>
                <c:pt idx="140">
                  <c:v>4.88347935320368</c:v>
                </c:pt>
                <c:pt idx="141">
                  <c:v>4.9120257037788697</c:v>
                </c:pt>
                <c:pt idx="142">
                  <c:v>4.95287235067791</c:v>
                </c:pt>
                <c:pt idx="143">
                  <c:v>4.9691385363517204</c:v>
                </c:pt>
                <c:pt idx="144">
                  <c:v>4.9923903240245799</c:v>
                </c:pt>
                <c:pt idx="145">
                  <c:v>5.0369612832339703</c:v>
                </c:pt>
                <c:pt idx="146">
                  <c:v>5.0560861302422699</c:v>
                </c:pt>
                <c:pt idx="147">
                  <c:v>5.0822771049144597</c:v>
                </c:pt>
                <c:pt idx="148">
                  <c:v>5.1007376151315302</c:v>
                </c:pt>
                <c:pt idx="149">
                  <c:v>5.1363098305607497</c:v>
                </c:pt>
                <c:pt idx="150">
                  <c:v>5.1625008052379497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FC-AC44-91DB-C1D5DCE733E4}"/>
            </c:ext>
          </c:extLst>
        </c:ser>
        <c:ser>
          <c:idx val="2"/>
          <c:order val="2"/>
          <c:tx>
            <c:strRef>
              <c:f>'Figure 5B-Mass_microtubules'!$AN$3</c:f>
              <c:strCache>
                <c:ptCount val="1"/>
                <c:pt idx="0">
                  <c:v>F75A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5B-Mass_microtubules'!$AS$4:$AS$155</c:f>
                <c:numCache>
                  <c:formatCode>General</c:formatCode>
                  <c:ptCount val="152"/>
                  <c:pt idx="0">
                    <c:v>0</c:v>
                  </c:pt>
                  <c:pt idx="1">
                    <c:v>3.1143349055191599E-3</c:v>
                  </c:pt>
                  <c:pt idx="2">
                    <c:v>6.9258444456035597E-3</c:v>
                  </c:pt>
                  <c:pt idx="3">
                    <c:v>7.3614030403434004E-3</c:v>
                  </c:pt>
                  <c:pt idx="4">
                    <c:v>7.20538741361452E-3</c:v>
                  </c:pt>
                  <c:pt idx="5">
                    <c:v>6.7392626822709804E-3</c:v>
                  </c:pt>
                  <c:pt idx="6">
                    <c:v>6.14963118893127E-3</c:v>
                  </c:pt>
                  <c:pt idx="7">
                    <c:v>7.5238044210301901E-3</c:v>
                  </c:pt>
                  <c:pt idx="8">
                    <c:v>1.2971923403660501E-2</c:v>
                  </c:pt>
                  <c:pt idx="9">
                    <c:v>1.02188822301924E-2</c:v>
                  </c:pt>
                  <c:pt idx="10">
                    <c:v>9.4070253619205901E-3</c:v>
                  </c:pt>
                  <c:pt idx="11">
                    <c:v>1.02082924538961E-2</c:v>
                  </c:pt>
                  <c:pt idx="12">
                    <c:v>1.1383880897007001E-2</c:v>
                  </c:pt>
                  <c:pt idx="13">
                    <c:v>1.2164931948014299E-2</c:v>
                  </c:pt>
                  <c:pt idx="14">
                    <c:v>1.2972843144819999E-2</c:v>
                  </c:pt>
                  <c:pt idx="15">
                    <c:v>1.5934856455212601E-2</c:v>
                  </c:pt>
                  <c:pt idx="16">
                    <c:v>1.7089938072413699E-2</c:v>
                  </c:pt>
                  <c:pt idx="17">
                    <c:v>1.8785353418035201E-2</c:v>
                  </c:pt>
                  <c:pt idx="18">
                    <c:v>2.0124820154140501E-2</c:v>
                  </c:pt>
                  <c:pt idx="19">
                    <c:v>1.9049426283003001E-2</c:v>
                  </c:pt>
                  <c:pt idx="20">
                    <c:v>1.9629284961498301E-2</c:v>
                  </c:pt>
                  <c:pt idx="21">
                    <c:v>2.16940044973267E-2</c:v>
                  </c:pt>
                  <c:pt idx="22">
                    <c:v>2.1987407444071901E-2</c:v>
                  </c:pt>
                  <c:pt idx="23">
                    <c:v>2.31121303088236E-2</c:v>
                  </c:pt>
                  <c:pt idx="24">
                    <c:v>2.5019760278843398E-2</c:v>
                  </c:pt>
                  <c:pt idx="25">
                    <c:v>2.53707958979572E-2</c:v>
                  </c:pt>
                  <c:pt idx="26">
                    <c:v>2.7844747937031601E-2</c:v>
                  </c:pt>
                  <c:pt idx="27">
                    <c:v>2.83180932478009E-2</c:v>
                  </c:pt>
                  <c:pt idx="28">
                    <c:v>2.9725994676045399E-2</c:v>
                  </c:pt>
                  <c:pt idx="29">
                    <c:v>3.0969323216360201E-2</c:v>
                  </c:pt>
                  <c:pt idx="30">
                    <c:v>3.04366757355218E-2</c:v>
                  </c:pt>
                  <c:pt idx="31">
                    <c:v>2.8920489733726899E-2</c:v>
                  </c:pt>
                  <c:pt idx="32">
                    <c:v>2.9457501389019598E-2</c:v>
                  </c:pt>
                  <c:pt idx="33">
                    <c:v>2.8970016602123699E-2</c:v>
                  </c:pt>
                  <c:pt idx="34">
                    <c:v>2.8926964315395601E-2</c:v>
                  </c:pt>
                  <c:pt idx="35">
                    <c:v>2.5102940142819299E-2</c:v>
                  </c:pt>
                  <c:pt idx="36">
                    <c:v>2.6676637043800199E-2</c:v>
                  </c:pt>
                  <c:pt idx="37">
                    <c:v>2.8520033015304199E-2</c:v>
                  </c:pt>
                  <c:pt idx="38">
                    <c:v>2.5391489803964301E-2</c:v>
                  </c:pt>
                  <c:pt idx="39">
                    <c:v>2.4531381616488698E-2</c:v>
                  </c:pt>
                  <c:pt idx="40">
                    <c:v>2.5161065312611398E-2</c:v>
                  </c:pt>
                  <c:pt idx="41">
                    <c:v>2.4560123897322799E-2</c:v>
                  </c:pt>
                  <c:pt idx="42">
                    <c:v>2.58104361638982E-2</c:v>
                  </c:pt>
                  <c:pt idx="43">
                    <c:v>2.5436702227554099E-2</c:v>
                  </c:pt>
                  <c:pt idx="44">
                    <c:v>2.56994044401322E-2</c:v>
                  </c:pt>
                  <c:pt idx="45">
                    <c:v>2.95797614138937E-2</c:v>
                  </c:pt>
                  <c:pt idx="46">
                    <c:v>3.04562269968582E-2</c:v>
                  </c:pt>
                  <c:pt idx="47">
                    <c:v>3.1320946226816603E-2</c:v>
                  </c:pt>
                  <c:pt idx="48">
                    <c:v>3.5064639014706502E-2</c:v>
                  </c:pt>
                  <c:pt idx="49">
                    <c:v>3.92411570310243E-2</c:v>
                  </c:pt>
                  <c:pt idx="50">
                    <c:v>4.6314670249983501E-2</c:v>
                  </c:pt>
                  <c:pt idx="51">
                    <c:v>4.5149025654276503E-2</c:v>
                  </c:pt>
                  <c:pt idx="52">
                    <c:v>4.3531126412523401E-2</c:v>
                  </c:pt>
                  <c:pt idx="53">
                    <c:v>4.053619756969E-2</c:v>
                  </c:pt>
                  <c:pt idx="54">
                    <c:v>4.3846818990103197E-2</c:v>
                  </c:pt>
                  <c:pt idx="55">
                    <c:v>4.2997137603247103E-2</c:v>
                  </c:pt>
                  <c:pt idx="56">
                    <c:v>4.5538177902140403E-2</c:v>
                  </c:pt>
                  <c:pt idx="57">
                    <c:v>4.7142107820595101E-2</c:v>
                  </c:pt>
                  <c:pt idx="58">
                    <c:v>4.7820887216394797E-2</c:v>
                  </c:pt>
                  <c:pt idx="59">
                    <c:v>4.7977895230778701E-2</c:v>
                  </c:pt>
                  <c:pt idx="60">
                    <c:v>4.6772027442591201E-2</c:v>
                  </c:pt>
                  <c:pt idx="61">
                    <c:v>4.5656149828984097E-2</c:v>
                  </c:pt>
                  <c:pt idx="62">
                    <c:v>4.1895469356087303E-2</c:v>
                  </c:pt>
                  <c:pt idx="63">
                    <c:v>4.0997377454839098E-2</c:v>
                  </c:pt>
                  <c:pt idx="64">
                    <c:v>3.7274789747755499E-2</c:v>
                  </c:pt>
                  <c:pt idx="65">
                    <c:v>3.7192240522568601E-2</c:v>
                  </c:pt>
                  <c:pt idx="66">
                    <c:v>3.9536566363063103E-2</c:v>
                  </c:pt>
                  <c:pt idx="67">
                    <c:v>4.0073716763792698E-2</c:v>
                  </c:pt>
                  <c:pt idx="68">
                    <c:v>3.97375252608132E-2</c:v>
                  </c:pt>
                  <c:pt idx="69">
                    <c:v>4.0402161826594403E-2</c:v>
                  </c:pt>
                  <c:pt idx="70">
                    <c:v>4.02588608515832E-2</c:v>
                  </c:pt>
                  <c:pt idx="71">
                    <c:v>4.5408808204730401E-2</c:v>
                  </c:pt>
                  <c:pt idx="72">
                    <c:v>4.2671142228814997E-2</c:v>
                  </c:pt>
                  <c:pt idx="73">
                    <c:v>4.4844207884328198E-2</c:v>
                  </c:pt>
                  <c:pt idx="74">
                    <c:v>4.39607216627994E-2</c:v>
                  </c:pt>
                  <c:pt idx="75">
                    <c:v>4.6934556060989702E-2</c:v>
                  </c:pt>
                  <c:pt idx="76">
                    <c:v>4.6625612742688297E-2</c:v>
                  </c:pt>
                  <c:pt idx="77">
                    <c:v>5.0232386400281298E-2</c:v>
                  </c:pt>
                  <c:pt idx="78">
                    <c:v>5.3204709759861399E-2</c:v>
                  </c:pt>
                  <c:pt idx="79">
                    <c:v>5.1012208951172297E-2</c:v>
                  </c:pt>
                  <c:pt idx="80">
                    <c:v>5.0816892470679997E-2</c:v>
                  </c:pt>
                  <c:pt idx="81">
                    <c:v>5.6220659515966401E-2</c:v>
                  </c:pt>
                  <c:pt idx="82">
                    <c:v>5.6568206210557498E-2</c:v>
                  </c:pt>
                  <c:pt idx="83">
                    <c:v>5.8225898650317201E-2</c:v>
                  </c:pt>
                  <c:pt idx="84">
                    <c:v>5.92597472066645E-2</c:v>
                  </c:pt>
                  <c:pt idx="85">
                    <c:v>6.04445752284248E-2</c:v>
                  </c:pt>
                  <c:pt idx="86">
                    <c:v>5.8546250301013902E-2</c:v>
                  </c:pt>
                  <c:pt idx="87">
                    <c:v>6.20033113675462E-2</c:v>
                  </c:pt>
                  <c:pt idx="88">
                    <c:v>6.5341953711262099E-2</c:v>
                  </c:pt>
                  <c:pt idx="89">
                    <c:v>6.6588184811922899E-2</c:v>
                  </c:pt>
                  <c:pt idx="90">
                    <c:v>7.0620979084214303E-2</c:v>
                  </c:pt>
                  <c:pt idx="91">
                    <c:v>7.3764954131562505E-2</c:v>
                  </c:pt>
                  <c:pt idx="92">
                    <c:v>8.0130716670630597E-2</c:v>
                  </c:pt>
                  <c:pt idx="93">
                    <c:v>8.3495959486835705E-2</c:v>
                  </c:pt>
                  <c:pt idx="94">
                    <c:v>9.2775018171393706E-2</c:v>
                  </c:pt>
                  <c:pt idx="95">
                    <c:v>9.2323957599533601E-2</c:v>
                  </c:pt>
                  <c:pt idx="96">
                    <c:v>9.3027438140424204E-2</c:v>
                  </c:pt>
                  <c:pt idx="97">
                    <c:v>0.10221083874963501</c:v>
                  </c:pt>
                  <c:pt idx="98">
                    <c:v>0.107199294530206</c:v>
                  </c:pt>
                  <c:pt idx="99">
                    <c:v>0.10795145511702001</c:v>
                  </c:pt>
                  <c:pt idx="100">
                    <c:v>0.116868358374646</c:v>
                  </c:pt>
                  <c:pt idx="101">
                    <c:v>0.12010378838620001</c:v>
                  </c:pt>
                  <c:pt idx="102">
                    <c:v>0.124545332379777</c:v>
                  </c:pt>
                  <c:pt idx="103">
                    <c:v>0.129659770837211</c:v>
                  </c:pt>
                  <c:pt idx="104">
                    <c:v>0.134485958584837</c:v>
                  </c:pt>
                  <c:pt idx="105">
                    <c:v>0.14519058257880099</c:v>
                  </c:pt>
                  <c:pt idx="106">
                    <c:v>0.15063890183203499</c:v>
                  </c:pt>
                  <c:pt idx="107">
                    <c:v>0.15440230896554699</c:v>
                  </c:pt>
                  <c:pt idx="108">
                    <c:v>0.157943657395889</c:v>
                  </c:pt>
                  <c:pt idx="109">
                    <c:v>0.160984665377256</c:v>
                  </c:pt>
                  <c:pt idx="110">
                    <c:v>0.163513150061985</c:v>
                  </c:pt>
                  <c:pt idx="111">
                    <c:v>0.17068917025820199</c:v>
                  </c:pt>
                  <c:pt idx="112">
                    <c:v>0.17754698165239599</c:v>
                  </c:pt>
                  <c:pt idx="113">
                    <c:v>0.18531503231132501</c:v>
                  </c:pt>
                  <c:pt idx="114">
                    <c:v>0.19138284540169201</c:v>
                  </c:pt>
                  <c:pt idx="115">
                    <c:v>0.19103865657907701</c:v>
                  </c:pt>
                  <c:pt idx="116">
                    <c:v>0.19417229576220199</c:v>
                  </c:pt>
                  <c:pt idx="117">
                    <c:v>0.201147050383255</c:v>
                  </c:pt>
                  <c:pt idx="118">
                    <c:v>0.20170261822409499</c:v>
                  </c:pt>
                  <c:pt idx="119">
                    <c:v>0.21412506455379601</c:v>
                  </c:pt>
                  <c:pt idx="120">
                    <c:v>0.208546537827377</c:v>
                  </c:pt>
                  <c:pt idx="121">
                    <c:v>0.21485625796955499</c:v>
                  </c:pt>
                  <c:pt idx="122">
                    <c:v>0.20957322609555501</c:v>
                  </c:pt>
                  <c:pt idx="123">
                    <c:v>0.21375535745012</c:v>
                  </c:pt>
                  <c:pt idx="124">
                    <c:v>0.21453112921192999</c:v>
                  </c:pt>
                  <c:pt idx="125">
                    <c:v>0.22105213209736499</c:v>
                  </c:pt>
                  <c:pt idx="126">
                    <c:v>0.22230837880139001</c:v>
                  </c:pt>
                  <c:pt idx="127">
                    <c:v>0.22146110643490299</c:v>
                  </c:pt>
                  <c:pt idx="128">
                    <c:v>0.219597876067475</c:v>
                  </c:pt>
                  <c:pt idx="129">
                    <c:v>0.21414863082480701</c:v>
                  </c:pt>
                  <c:pt idx="130">
                    <c:v>0.216357476133582</c:v>
                  </c:pt>
                  <c:pt idx="131">
                    <c:v>0.21683870906502101</c:v>
                  </c:pt>
                  <c:pt idx="132">
                    <c:v>0.216804375152577</c:v>
                  </c:pt>
                  <c:pt idx="133">
                    <c:v>0.21612815671626601</c:v>
                  </c:pt>
                  <c:pt idx="134">
                    <c:v>0.214891791501676</c:v>
                  </c:pt>
                  <c:pt idx="135">
                    <c:v>0.214167559732517</c:v>
                  </c:pt>
                  <c:pt idx="136">
                    <c:v>0.217253381390418</c:v>
                  </c:pt>
                  <c:pt idx="137">
                    <c:v>0.21884897783488799</c:v>
                  </c:pt>
                  <c:pt idx="138">
                    <c:v>0.217740492772065</c:v>
                  </c:pt>
                  <c:pt idx="139">
                    <c:v>0.21407490977129801</c:v>
                  </c:pt>
                  <c:pt idx="140">
                    <c:v>0.217543534265071</c:v>
                  </c:pt>
                  <c:pt idx="141">
                    <c:v>0.214492211727253</c:v>
                  </c:pt>
                  <c:pt idx="142">
                    <c:v>0.21121947573258501</c:v>
                  </c:pt>
                  <c:pt idx="143">
                    <c:v>0.214686263467844</c:v>
                  </c:pt>
                  <c:pt idx="144">
                    <c:v>0.21574138211410199</c:v>
                  </c:pt>
                  <c:pt idx="145">
                    <c:v>0.22342919552468801</c:v>
                  </c:pt>
                  <c:pt idx="146">
                    <c:v>0.21488559102899901</c:v>
                  </c:pt>
                  <c:pt idx="147">
                    <c:v>0.22420868692092299</c:v>
                  </c:pt>
                  <c:pt idx="148">
                    <c:v>0.22648925067204101</c:v>
                  </c:pt>
                  <c:pt idx="149">
                    <c:v>0.23190980158631799</c:v>
                  </c:pt>
                  <c:pt idx="150">
                    <c:v>0.233778101203199</c:v>
                  </c:pt>
                </c:numCache>
              </c:numRef>
            </c:plus>
            <c:minus>
              <c:numRef>
                <c:f>'Figure 5B-Mass_microtubules'!$AS$4:$AS$155</c:f>
                <c:numCache>
                  <c:formatCode>General</c:formatCode>
                  <c:ptCount val="152"/>
                  <c:pt idx="0">
                    <c:v>0</c:v>
                  </c:pt>
                  <c:pt idx="1">
                    <c:v>3.1143349055191599E-3</c:v>
                  </c:pt>
                  <c:pt idx="2">
                    <c:v>6.9258444456035597E-3</c:v>
                  </c:pt>
                  <c:pt idx="3">
                    <c:v>7.3614030403434004E-3</c:v>
                  </c:pt>
                  <c:pt idx="4">
                    <c:v>7.20538741361452E-3</c:v>
                  </c:pt>
                  <c:pt idx="5">
                    <c:v>6.7392626822709804E-3</c:v>
                  </c:pt>
                  <c:pt idx="6">
                    <c:v>6.14963118893127E-3</c:v>
                  </c:pt>
                  <c:pt idx="7">
                    <c:v>7.5238044210301901E-3</c:v>
                  </c:pt>
                  <c:pt idx="8">
                    <c:v>1.2971923403660501E-2</c:v>
                  </c:pt>
                  <c:pt idx="9">
                    <c:v>1.02188822301924E-2</c:v>
                  </c:pt>
                  <c:pt idx="10">
                    <c:v>9.4070253619205901E-3</c:v>
                  </c:pt>
                  <c:pt idx="11">
                    <c:v>1.02082924538961E-2</c:v>
                  </c:pt>
                  <c:pt idx="12">
                    <c:v>1.1383880897007001E-2</c:v>
                  </c:pt>
                  <c:pt idx="13">
                    <c:v>1.2164931948014299E-2</c:v>
                  </c:pt>
                  <c:pt idx="14">
                    <c:v>1.2972843144819999E-2</c:v>
                  </c:pt>
                  <c:pt idx="15">
                    <c:v>1.5934856455212601E-2</c:v>
                  </c:pt>
                  <c:pt idx="16">
                    <c:v>1.7089938072413699E-2</c:v>
                  </c:pt>
                  <c:pt idx="17">
                    <c:v>1.8785353418035201E-2</c:v>
                  </c:pt>
                  <c:pt idx="18">
                    <c:v>2.0124820154140501E-2</c:v>
                  </c:pt>
                  <c:pt idx="19">
                    <c:v>1.9049426283003001E-2</c:v>
                  </c:pt>
                  <c:pt idx="20">
                    <c:v>1.9629284961498301E-2</c:v>
                  </c:pt>
                  <c:pt idx="21">
                    <c:v>2.16940044973267E-2</c:v>
                  </c:pt>
                  <c:pt idx="22">
                    <c:v>2.1987407444071901E-2</c:v>
                  </c:pt>
                  <c:pt idx="23">
                    <c:v>2.31121303088236E-2</c:v>
                  </c:pt>
                  <c:pt idx="24">
                    <c:v>2.5019760278843398E-2</c:v>
                  </c:pt>
                  <c:pt idx="25">
                    <c:v>2.53707958979572E-2</c:v>
                  </c:pt>
                  <c:pt idx="26">
                    <c:v>2.7844747937031601E-2</c:v>
                  </c:pt>
                  <c:pt idx="27">
                    <c:v>2.83180932478009E-2</c:v>
                  </c:pt>
                  <c:pt idx="28">
                    <c:v>2.9725994676045399E-2</c:v>
                  </c:pt>
                  <c:pt idx="29">
                    <c:v>3.0969323216360201E-2</c:v>
                  </c:pt>
                  <c:pt idx="30">
                    <c:v>3.04366757355218E-2</c:v>
                  </c:pt>
                  <c:pt idx="31">
                    <c:v>2.8920489733726899E-2</c:v>
                  </c:pt>
                  <c:pt idx="32">
                    <c:v>2.9457501389019598E-2</c:v>
                  </c:pt>
                  <c:pt idx="33">
                    <c:v>2.8970016602123699E-2</c:v>
                  </c:pt>
                  <c:pt idx="34">
                    <c:v>2.8926964315395601E-2</c:v>
                  </c:pt>
                  <c:pt idx="35">
                    <c:v>2.5102940142819299E-2</c:v>
                  </c:pt>
                  <c:pt idx="36">
                    <c:v>2.6676637043800199E-2</c:v>
                  </c:pt>
                  <c:pt idx="37">
                    <c:v>2.8520033015304199E-2</c:v>
                  </c:pt>
                  <c:pt idx="38">
                    <c:v>2.5391489803964301E-2</c:v>
                  </c:pt>
                  <c:pt idx="39">
                    <c:v>2.4531381616488698E-2</c:v>
                  </c:pt>
                  <c:pt idx="40">
                    <c:v>2.5161065312611398E-2</c:v>
                  </c:pt>
                  <c:pt idx="41">
                    <c:v>2.4560123897322799E-2</c:v>
                  </c:pt>
                  <c:pt idx="42">
                    <c:v>2.58104361638982E-2</c:v>
                  </c:pt>
                  <c:pt idx="43">
                    <c:v>2.5436702227554099E-2</c:v>
                  </c:pt>
                  <c:pt idx="44">
                    <c:v>2.56994044401322E-2</c:v>
                  </c:pt>
                  <c:pt idx="45">
                    <c:v>2.95797614138937E-2</c:v>
                  </c:pt>
                  <c:pt idx="46">
                    <c:v>3.04562269968582E-2</c:v>
                  </c:pt>
                  <c:pt idx="47">
                    <c:v>3.1320946226816603E-2</c:v>
                  </c:pt>
                  <c:pt idx="48">
                    <c:v>3.5064639014706502E-2</c:v>
                  </c:pt>
                  <c:pt idx="49">
                    <c:v>3.92411570310243E-2</c:v>
                  </c:pt>
                  <c:pt idx="50">
                    <c:v>4.6314670249983501E-2</c:v>
                  </c:pt>
                  <c:pt idx="51">
                    <c:v>4.5149025654276503E-2</c:v>
                  </c:pt>
                  <c:pt idx="52">
                    <c:v>4.3531126412523401E-2</c:v>
                  </c:pt>
                  <c:pt idx="53">
                    <c:v>4.053619756969E-2</c:v>
                  </c:pt>
                  <c:pt idx="54">
                    <c:v>4.3846818990103197E-2</c:v>
                  </c:pt>
                  <c:pt idx="55">
                    <c:v>4.2997137603247103E-2</c:v>
                  </c:pt>
                  <c:pt idx="56">
                    <c:v>4.5538177902140403E-2</c:v>
                  </c:pt>
                  <c:pt idx="57">
                    <c:v>4.7142107820595101E-2</c:v>
                  </c:pt>
                  <c:pt idx="58">
                    <c:v>4.7820887216394797E-2</c:v>
                  </c:pt>
                  <c:pt idx="59">
                    <c:v>4.7977895230778701E-2</c:v>
                  </c:pt>
                  <c:pt idx="60">
                    <c:v>4.6772027442591201E-2</c:v>
                  </c:pt>
                  <c:pt idx="61">
                    <c:v>4.5656149828984097E-2</c:v>
                  </c:pt>
                  <c:pt idx="62">
                    <c:v>4.1895469356087303E-2</c:v>
                  </c:pt>
                  <c:pt idx="63">
                    <c:v>4.0997377454839098E-2</c:v>
                  </c:pt>
                  <c:pt idx="64">
                    <c:v>3.7274789747755499E-2</c:v>
                  </c:pt>
                  <c:pt idx="65">
                    <c:v>3.7192240522568601E-2</c:v>
                  </c:pt>
                  <c:pt idx="66">
                    <c:v>3.9536566363063103E-2</c:v>
                  </c:pt>
                  <c:pt idx="67">
                    <c:v>4.0073716763792698E-2</c:v>
                  </c:pt>
                  <c:pt idx="68">
                    <c:v>3.97375252608132E-2</c:v>
                  </c:pt>
                  <c:pt idx="69">
                    <c:v>4.0402161826594403E-2</c:v>
                  </c:pt>
                  <c:pt idx="70">
                    <c:v>4.02588608515832E-2</c:v>
                  </c:pt>
                  <c:pt idx="71">
                    <c:v>4.5408808204730401E-2</c:v>
                  </c:pt>
                  <c:pt idx="72">
                    <c:v>4.2671142228814997E-2</c:v>
                  </c:pt>
                  <c:pt idx="73">
                    <c:v>4.4844207884328198E-2</c:v>
                  </c:pt>
                  <c:pt idx="74">
                    <c:v>4.39607216627994E-2</c:v>
                  </c:pt>
                  <c:pt idx="75">
                    <c:v>4.6934556060989702E-2</c:v>
                  </c:pt>
                  <c:pt idx="76">
                    <c:v>4.6625612742688297E-2</c:v>
                  </c:pt>
                  <c:pt idx="77">
                    <c:v>5.0232386400281298E-2</c:v>
                  </c:pt>
                  <c:pt idx="78">
                    <c:v>5.3204709759861399E-2</c:v>
                  </c:pt>
                  <c:pt idx="79">
                    <c:v>5.1012208951172297E-2</c:v>
                  </c:pt>
                  <c:pt idx="80">
                    <c:v>5.0816892470679997E-2</c:v>
                  </c:pt>
                  <c:pt idx="81">
                    <c:v>5.6220659515966401E-2</c:v>
                  </c:pt>
                  <c:pt idx="82">
                    <c:v>5.6568206210557498E-2</c:v>
                  </c:pt>
                  <c:pt idx="83">
                    <c:v>5.8225898650317201E-2</c:v>
                  </c:pt>
                  <c:pt idx="84">
                    <c:v>5.92597472066645E-2</c:v>
                  </c:pt>
                  <c:pt idx="85">
                    <c:v>6.04445752284248E-2</c:v>
                  </c:pt>
                  <c:pt idx="86">
                    <c:v>5.8546250301013902E-2</c:v>
                  </c:pt>
                  <c:pt idx="87">
                    <c:v>6.20033113675462E-2</c:v>
                  </c:pt>
                  <c:pt idx="88">
                    <c:v>6.5341953711262099E-2</c:v>
                  </c:pt>
                  <c:pt idx="89">
                    <c:v>6.6588184811922899E-2</c:v>
                  </c:pt>
                  <c:pt idx="90">
                    <c:v>7.0620979084214303E-2</c:v>
                  </c:pt>
                  <c:pt idx="91">
                    <c:v>7.3764954131562505E-2</c:v>
                  </c:pt>
                  <c:pt idx="92">
                    <c:v>8.0130716670630597E-2</c:v>
                  </c:pt>
                  <c:pt idx="93">
                    <c:v>8.3495959486835705E-2</c:v>
                  </c:pt>
                  <c:pt idx="94">
                    <c:v>9.2775018171393706E-2</c:v>
                  </c:pt>
                  <c:pt idx="95">
                    <c:v>9.2323957599533601E-2</c:v>
                  </c:pt>
                  <c:pt idx="96">
                    <c:v>9.3027438140424204E-2</c:v>
                  </c:pt>
                  <c:pt idx="97">
                    <c:v>0.10221083874963501</c:v>
                  </c:pt>
                  <c:pt idx="98">
                    <c:v>0.107199294530206</c:v>
                  </c:pt>
                  <c:pt idx="99">
                    <c:v>0.10795145511702001</c:v>
                  </c:pt>
                  <c:pt idx="100">
                    <c:v>0.116868358374646</c:v>
                  </c:pt>
                  <c:pt idx="101">
                    <c:v>0.12010378838620001</c:v>
                  </c:pt>
                  <c:pt idx="102">
                    <c:v>0.124545332379777</c:v>
                  </c:pt>
                  <c:pt idx="103">
                    <c:v>0.129659770837211</c:v>
                  </c:pt>
                  <c:pt idx="104">
                    <c:v>0.134485958584837</c:v>
                  </c:pt>
                  <c:pt idx="105">
                    <c:v>0.14519058257880099</c:v>
                  </c:pt>
                  <c:pt idx="106">
                    <c:v>0.15063890183203499</c:v>
                  </c:pt>
                  <c:pt idx="107">
                    <c:v>0.15440230896554699</c:v>
                  </c:pt>
                  <c:pt idx="108">
                    <c:v>0.157943657395889</c:v>
                  </c:pt>
                  <c:pt idx="109">
                    <c:v>0.160984665377256</c:v>
                  </c:pt>
                  <c:pt idx="110">
                    <c:v>0.163513150061985</c:v>
                  </c:pt>
                  <c:pt idx="111">
                    <c:v>0.17068917025820199</c:v>
                  </c:pt>
                  <c:pt idx="112">
                    <c:v>0.17754698165239599</c:v>
                  </c:pt>
                  <c:pt idx="113">
                    <c:v>0.18531503231132501</c:v>
                  </c:pt>
                  <c:pt idx="114">
                    <c:v>0.19138284540169201</c:v>
                  </c:pt>
                  <c:pt idx="115">
                    <c:v>0.19103865657907701</c:v>
                  </c:pt>
                  <c:pt idx="116">
                    <c:v>0.19417229576220199</c:v>
                  </c:pt>
                  <c:pt idx="117">
                    <c:v>0.201147050383255</c:v>
                  </c:pt>
                  <c:pt idx="118">
                    <c:v>0.20170261822409499</c:v>
                  </c:pt>
                  <c:pt idx="119">
                    <c:v>0.21412506455379601</c:v>
                  </c:pt>
                  <c:pt idx="120">
                    <c:v>0.208546537827377</c:v>
                  </c:pt>
                  <c:pt idx="121">
                    <c:v>0.21485625796955499</c:v>
                  </c:pt>
                  <c:pt idx="122">
                    <c:v>0.20957322609555501</c:v>
                  </c:pt>
                  <c:pt idx="123">
                    <c:v>0.21375535745012</c:v>
                  </c:pt>
                  <c:pt idx="124">
                    <c:v>0.21453112921192999</c:v>
                  </c:pt>
                  <c:pt idx="125">
                    <c:v>0.22105213209736499</c:v>
                  </c:pt>
                  <c:pt idx="126">
                    <c:v>0.22230837880139001</c:v>
                  </c:pt>
                  <c:pt idx="127">
                    <c:v>0.22146110643490299</c:v>
                  </c:pt>
                  <c:pt idx="128">
                    <c:v>0.219597876067475</c:v>
                  </c:pt>
                  <c:pt idx="129">
                    <c:v>0.21414863082480701</c:v>
                  </c:pt>
                  <c:pt idx="130">
                    <c:v>0.216357476133582</c:v>
                  </c:pt>
                  <c:pt idx="131">
                    <c:v>0.21683870906502101</c:v>
                  </c:pt>
                  <c:pt idx="132">
                    <c:v>0.216804375152577</c:v>
                  </c:pt>
                  <c:pt idx="133">
                    <c:v>0.21612815671626601</c:v>
                  </c:pt>
                  <c:pt idx="134">
                    <c:v>0.214891791501676</c:v>
                  </c:pt>
                  <c:pt idx="135">
                    <c:v>0.214167559732517</c:v>
                  </c:pt>
                  <c:pt idx="136">
                    <c:v>0.217253381390418</c:v>
                  </c:pt>
                  <c:pt idx="137">
                    <c:v>0.21884897783488799</c:v>
                  </c:pt>
                  <c:pt idx="138">
                    <c:v>0.217740492772065</c:v>
                  </c:pt>
                  <c:pt idx="139">
                    <c:v>0.21407490977129801</c:v>
                  </c:pt>
                  <c:pt idx="140">
                    <c:v>0.217543534265071</c:v>
                  </c:pt>
                  <c:pt idx="141">
                    <c:v>0.214492211727253</c:v>
                  </c:pt>
                  <c:pt idx="142">
                    <c:v>0.21121947573258501</c:v>
                  </c:pt>
                  <c:pt idx="143">
                    <c:v>0.214686263467844</c:v>
                  </c:pt>
                  <c:pt idx="144">
                    <c:v>0.21574138211410199</c:v>
                  </c:pt>
                  <c:pt idx="145">
                    <c:v>0.22342919552468801</c:v>
                  </c:pt>
                  <c:pt idx="146">
                    <c:v>0.21488559102899901</c:v>
                  </c:pt>
                  <c:pt idx="147">
                    <c:v>0.22420868692092299</c:v>
                  </c:pt>
                  <c:pt idx="148">
                    <c:v>0.22648925067204101</c:v>
                  </c:pt>
                  <c:pt idx="149">
                    <c:v>0.23190980158631799</c:v>
                  </c:pt>
                  <c:pt idx="150">
                    <c:v>0.233778101203199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5B-Mass_microtubules'!$A$4:$A$155</c:f>
              <c:numCache>
                <c:formatCode>General</c:formatCode>
                <c:ptCount val="152"/>
                <c:pt idx="0">
                  <c:v>2.02</c:v>
                </c:pt>
                <c:pt idx="1">
                  <c:v>4.04</c:v>
                </c:pt>
                <c:pt idx="2">
                  <c:v>6.06</c:v>
                </c:pt>
                <c:pt idx="3">
                  <c:v>8.08</c:v>
                </c:pt>
                <c:pt idx="4">
                  <c:v>10.1</c:v>
                </c:pt>
                <c:pt idx="5">
                  <c:v>12.12</c:v>
                </c:pt>
                <c:pt idx="6">
                  <c:v>14.14</c:v>
                </c:pt>
                <c:pt idx="7">
                  <c:v>16.16</c:v>
                </c:pt>
                <c:pt idx="8">
                  <c:v>18.18</c:v>
                </c:pt>
                <c:pt idx="9">
                  <c:v>20.2</c:v>
                </c:pt>
                <c:pt idx="10">
                  <c:v>22.22</c:v>
                </c:pt>
                <c:pt idx="11">
                  <c:v>24.24</c:v>
                </c:pt>
                <c:pt idx="12">
                  <c:v>26.26</c:v>
                </c:pt>
                <c:pt idx="13">
                  <c:v>28.28</c:v>
                </c:pt>
                <c:pt idx="14">
                  <c:v>30.3</c:v>
                </c:pt>
                <c:pt idx="15">
                  <c:v>32.32</c:v>
                </c:pt>
                <c:pt idx="16">
                  <c:v>34.340000000000003</c:v>
                </c:pt>
                <c:pt idx="17">
                  <c:v>36.36</c:v>
                </c:pt>
                <c:pt idx="18">
                  <c:v>38.380000000000003</c:v>
                </c:pt>
                <c:pt idx="19">
                  <c:v>40.4</c:v>
                </c:pt>
                <c:pt idx="20">
                  <c:v>42.42</c:v>
                </c:pt>
                <c:pt idx="21">
                  <c:v>44.44</c:v>
                </c:pt>
                <c:pt idx="22">
                  <c:v>46.46</c:v>
                </c:pt>
                <c:pt idx="23">
                  <c:v>48.48</c:v>
                </c:pt>
                <c:pt idx="24">
                  <c:v>50.5</c:v>
                </c:pt>
                <c:pt idx="25">
                  <c:v>52.52</c:v>
                </c:pt>
                <c:pt idx="26">
                  <c:v>54.54</c:v>
                </c:pt>
                <c:pt idx="27">
                  <c:v>56.56</c:v>
                </c:pt>
                <c:pt idx="28">
                  <c:v>58.58</c:v>
                </c:pt>
                <c:pt idx="29">
                  <c:v>60.6</c:v>
                </c:pt>
                <c:pt idx="30">
                  <c:v>62.62</c:v>
                </c:pt>
                <c:pt idx="31">
                  <c:v>64.64</c:v>
                </c:pt>
                <c:pt idx="32">
                  <c:v>66.66</c:v>
                </c:pt>
                <c:pt idx="33">
                  <c:v>68.680000000000007</c:v>
                </c:pt>
                <c:pt idx="34">
                  <c:v>70.7</c:v>
                </c:pt>
                <c:pt idx="35">
                  <c:v>72.72</c:v>
                </c:pt>
                <c:pt idx="36">
                  <c:v>74.739999999999995</c:v>
                </c:pt>
                <c:pt idx="37">
                  <c:v>76.760000000000005</c:v>
                </c:pt>
                <c:pt idx="38">
                  <c:v>78.78</c:v>
                </c:pt>
                <c:pt idx="39">
                  <c:v>80.8</c:v>
                </c:pt>
                <c:pt idx="40">
                  <c:v>82.82</c:v>
                </c:pt>
                <c:pt idx="41">
                  <c:v>84.84</c:v>
                </c:pt>
                <c:pt idx="42">
                  <c:v>86.86</c:v>
                </c:pt>
                <c:pt idx="43">
                  <c:v>88.88</c:v>
                </c:pt>
                <c:pt idx="44">
                  <c:v>90.9</c:v>
                </c:pt>
                <c:pt idx="45">
                  <c:v>92.92</c:v>
                </c:pt>
                <c:pt idx="46">
                  <c:v>94.94</c:v>
                </c:pt>
                <c:pt idx="47">
                  <c:v>96.96</c:v>
                </c:pt>
                <c:pt idx="48">
                  <c:v>98.98</c:v>
                </c:pt>
                <c:pt idx="49">
                  <c:v>101</c:v>
                </c:pt>
                <c:pt idx="50">
                  <c:v>103.02</c:v>
                </c:pt>
                <c:pt idx="51">
                  <c:v>105.04</c:v>
                </c:pt>
                <c:pt idx="52">
                  <c:v>107.06</c:v>
                </c:pt>
                <c:pt idx="53">
                  <c:v>109.08</c:v>
                </c:pt>
                <c:pt idx="54">
                  <c:v>111.1</c:v>
                </c:pt>
                <c:pt idx="55">
                  <c:v>113.12</c:v>
                </c:pt>
                <c:pt idx="56">
                  <c:v>115.14</c:v>
                </c:pt>
                <c:pt idx="57">
                  <c:v>117.16</c:v>
                </c:pt>
                <c:pt idx="58">
                  <c:v>119.18</c:v>
                </c:pt>
                <c:pt idx="59">
                  <c:v>121.2</c:v>
                </c:pt>
                <c:pt idx="60">
                  <c:v>123.22</c:v>
                </c:pt>
                <c:pt idx="61">
                  <c:v>125.24</c:v>
                </c:pt>
                <c:pt idx="62">
                  <c:v>127.26</c:v>
                </c:pt>
                <c:pt idx="63">
                  <c:v>129.28</c:v>
                </c:pt>
                <c:pt idx="64">
                  <c:v>131.30000000000001</c:v>
                </c:pt>
                <c:pt idx="65">
                  <c:v>133.32</c:v>
                </c:pt>
                <c:pt idx="66">
                  <c:v>135.34</c:v>
                </c:pt>
                <c:pt idx="67">
                  <c:v>137.36000000000001</c:v>
                </c:pt>
                <c:pt idx="68">
                  <c:v>139.38</c:v>
                </c:pt>
                <c:pt idx="69">
                  <c:v>141.4</c:v>
                </c:pt>
                <c:pt idx="70">
                  <c:v>143.41999999999999</c:v>
                </c:pt>
                <c:pt idx="71">
                  <c:v>145.44</c:v>
                </c:pt>
                <c:pt idx="72">
                  <c:v>147.46</c:v>
                </c:pt>
                <c:pt idx="73">
                  <c:v>149.47999999999999</c:v>
                </c:pt>
                <c:pt idx="74">
                  <c:v>151.5</c:v>
                </c:pt>
                <c:pt idx="75">
                  <c:v>153.52000000000001</c:v>
                </c:pt>
                <c:pt idx="76">
                  <c:v>155.54</c:v>
                </c:pt>
                <c:pt idx="77">
                  <c:v>157.56</c:v>
                </c:pt>
                <c:pt idx="78">
                  <c:v>159.58000000000001</c:v>
                </c:pt>
                <c:pt idx="79">
                  <c:v>161.6</c:v>
                </c:pt>
                <c:pt idx="80">
                  <c:v>163.62</c:v>
                </c:pt>
                <c:pt idx="81">
                  <c:v>165.64</c:v>
                </c:pt>
                <c:pt idx="82">
                  <c:v>167.66</c:v>
                </c:pt>
                <c:pt idx="83">
                  <c:v>169.68</c:v>
                </c:pt>
                <c:pt idx="84">
                  <c:v>171.7</c:v>
                </c:pt>
                <c:pt idx="85">
                  <c:v>173.72</c:v>
                </c:pt>
                <c:pt idx="86">
                  <c:v>175.74</c:v>
                </c:pt>
                <c:pt idx="87">
                  <c:v>177.76</c:v>
                </c:pt>
                <c:pt idx="88">
                  <c:v>179.78</c:v>
                </c:pt>
                <c:pt idx="89">
                  <c:v>181.8</c:v>
                </c:pt>
                <c:pt idx="90">
                  <c:v>183.82</c:v>
                </c:pt>
                <c:pt idx="91">
                  <c:v>185.84</c:v>
                </c:pt>
                <c:pt idx="92">
                  <c:v>187.86</c:v>
                </c:pt>
                <c:pt idx="93">
                  <c:v>189.88</c:v>
                </c:pt>
                <c:pt idx="94">
                  <c:v>191.9</c:v>
                </c:pt>
                <c:pt idx="95">
                  <c:v>193.92</c:v>
                </c:pt>
                <c:pt idx="96">
                  <c:v>195.94</c:v>
                </c:pt>
                <c:pt idx="97">
                  <c:v>197.96</c:v>
                </c:pt>
                <c:pt idx="98">
                  <c:v>199.98</c:v>
                </c:pt>
                <c:pt idx="99">
                  <c:v>202</c:v>
                </c:pt>
                <c:pt idx="100">
                  <c:v>204.02</c:v>
                </c:pt>
                <c:pt idx="101">
                  <c:v>206.04</c:v>
                </c:pt>
                <c:pt idx="102">
                  <c:v>208.06</c:v>
                </c:pt>
                <c:pt idx="103">
                  <c:v>210.08</c:v>
                </c:pt>
                <c:pt idx="104">
                  <c:v>212.1</c:v>
                </c:pt>
                <c:pt idx="105">
                  <c:v>214.12</c:v>
                </c:pt>
                <c:pt idx="106">
                  <c:v>216.14</c:v>
                </c:pt>
                <c:pt idx="107">
                  <c:v>218.16</c:v>
                </c:pt>
                <c:pt idx="108">
                  <c:v>220.18</c:v>
                </c:pt>
                <c:pt idx="109">
                  <c:v>222.2</c:v>
                </c:pt>
                <c:pt idx="110">
                  <c:v>224.22</c:v>
                </c:pt>
                <c:pt idx="111">
                  <c:v>226.24</c:v>
                </c:pt>
                <c:pt idx="112">
                  <c:v>228.26</c:v>
                </c:pt>
                <c:pt idx="113">
                  <c:v>230.28</c:v>
                </c:pt>
                <c:pt idx="114">
                  <c:v>232.3</c:v>
                </c:pt>
                <c:pt idx="115">
                  <c:v>234.32</c:v>
                </c:pt>
                <c:pt idx="116">
                  <c:v>236.34</c:v>
                </c:pt>
                <c:pt idx="117">
                  <c:v>238.36</c:v>
                </c:pt>
                <c:pt idx="118">
                  <c:v>240.38</c:v>
                </c:pt>
                <c:pt idx="119">
                  <c:v>242.4</c:v>
                </c:pt>
                <c:pt idx="120">
                  <c:v>244.42</c:v>
                </c:pt>
                <c:pt idx="121">
                  <c:v>246.44</c:v>
                </c:pt>
                <c:pt idx="122">
                  <c:v>248.46</c:v>
                </c:pt>
                <c:pt idx="123">
                  <c:v>250.48</c:v>
                </c:pt>
                <c:pt idx="124">
                  <c:v>252.5</c:v>
                </c:pt>
                <c:pt idx="125">
                  <c:v>254.52</c:v>
                </c:pt>
                <c:pt idx="126">
                  <c:v>256.54000000000002</c:v>
                </c:pt>
                <c:pt idx="127">
                  <c:v>258.56</c:v>
                </c:pt>
                <c:pt idx="128">
                  <c:v>260.58</c:v>
                </c:pt>
                <c:pt idx="129">
                  <c:v>262.60000000000002</c:v>
                </c:pt>
                <c:pt idx="130">
                  <c:v>264.62</c:v>
                </c:pt>
                <c:pt idx="131">
                  <c:v>266.64</c:v>
                </c:pt>
                <c:pt idx="132">
                  <c:v>268.66000000000003</c:v>
                </c:pt>
                <c:pt idx="133">
                  <c:v>270.68</c:v>
                </c:pt>
                <c:pt idx="134">
                  <c:v>272.7</c:v>
                </c:pt>
                <c:pt idx="135">
                  <c:v>274.72000000000003</c:v>
                </c:pt>
                <c:pt idx="136">
                  <c:v>276.74</c:v>
                </c:pt>
                <c:pt idx="137">
                  <c:v>278.76</c:v>
                </c:pt>
                <c:pt idx="138">
                  <c:v>280.77999999999997</c:v>
                </c:pt>
                <c:pt idx="139">
                  <c:v>282.8</c:v>
                </c:pt>
                <c:pt idx="140">
                  <c:v>284.82</c:v>
                </c:pt>
                <c:pt idx="141">
                  <c:v>286.83999999999997</c:v>
                </c:pt>
                <c:pt idx="142">
                  <c:v>288.86</c:v>
                </c:pt>
                <c:pt idx="143">
                  <c:v>290.88</c:v>
                </c:pt>
                <c:pt idx="144">
                  <c:v>292.89999999999998</c:v>
                </c:pt>
                <c:pt idx="145">
                  <c:v>294.92</c:v>
                </c:pt>
                <c:pt idx="146">
                  <c:v>296.94</c:v>
                </c:pt>
                <c:pt idx="147">
                  <c:v>298.95999999999998</c:v>
                </c:pt>
                <c:pt idx="148">
                  <c:v>300.98</c:v>
                </c:pt>
                <c:pt idx="149">
                  <c:v>303</c:v>
                </c:pt>
                <c:pt idx="150">
                  <c:v>305.02</c:v>
                </c:pt>
              </c:numCache>
            </c:numRef>
          </c:cat>
          <c:val>
            <c:numRef>
              <c:f>'Figure 5B-Mass_microtubules'!$AN$4:$AN$154</c:f>
              <c:numCache>
                <c:formatCode>General</c:formatCode>
                <c:ptCount val="151"/>
                <c:pt idx="0">
                  <c:v>0</c:v>
                </c:pt>
                <c:pt idx="1">
                  <c:v>-3.0277652341400099E-3</c:v>
                </c:pt>
                <c:pt idx="2">
                  <c:v>-4.7026992069344404E-3</c:v>
                </c:pt>
                <c:pt idx="3">
                  <c:v>-6.2165818320259296E-3</c:v>
                </c:pt>
                <c:pt idx="4">
                  <c:v>-4.2195451798686303E-3</c:v>
                </c:pt>
                <c:pt idx="5">
                  <c:v>1.11447529546219E-2</c:v>
                </c:pt>
                <c:pt idx="6">
                  <c:v>1.03394962401717E-2</c:v>
                </c:pt>
                <c:pt idx="7">
                  <c:v>1.29807382751192E-2</c:v>
                </c:pt>
                <c:pt idx="8">
                  <c:v>3.1437222187643797E-2</c:v>
                </c:pt>
                <c:pt idx="9">
                  <c:v>3.2178058366221403E-2</c:v>
                </c:pt>
                <c:pt idx="10">
                  <c:v>3.3691940999334397E-2</c:v>
                </c:pt>
                <c:pt idx="11">
                  <c:v>3.8169168338736299E-2</c:v>
                </c:pt>
                <c:pt idx="12">
                  <c:v>4.1680087615985101E-2</c:v>
                </c:pt>
                <c:pt idx="13">
                  <c:v>4.6801520330155798E-2</c:v>
                </c:pt>
                <c:pt idx="14">
                  <c:v>4.78966694720755E-2</c:v>
                </c:pt>
                <c:pt idx="15">
                  <c:v>5.4854087490700601E-2</c:v>
                </c:pt>
                <c:pt idx="16">
                  <c:v>5.3726728088865999E-2</c:v>
                </c:pt>
                <c:pt idx="17">
                  <c:v>5.6303549571898003E-2</c:v>
                </c:pt>
                <c:pt idx="18">
                  <c:v>5.96856277854231E-2</c:v>
                </c:pt>
                <c:pt idx="19">
                  <c:v>6.2391290356243197E-2</c:v>
                </c:pt>
                <c:pt idx="20">
                  <c:v>6.22302390085403E-2</c:v>
                </c:pt>
                <c:pt idx="21">
                  <c:v>6.3003285455054195E-2</c:v>
                </c:pt>
                <c:pt idx="22">
                  <c:v>6.5773368553725398E-2</c:v>
                </c:pt>
                <c:pt idx="23">
                  <c:v>6.8607872188269206E-2</c:v>
                </c:pt>
                <c:pt idx="24">
                  <c:v>7.2891837928074896E-2</c:v>
                </c:pt>
                <c:pt idx="25">
                  <c:v>7.3407202231098395E-2</c:v>
                </c:pt>
                <c:pt idx="26">
                  <c:v>8.2136185026326802E-2</c:v>
                </c:pt>
                <c:pt idx="27">
                  <c:v>9.1928106687517094E-2</c:v>
                </c:pt>
                <c:pt idx="28">
                  <c:v>9.5825549196044302E-2</c:v>
                </c:pt>
                <c:pt idx="29">
                  <c:v>9.7822585848201707E-2</c:v>
                </c:pt>
                <c:pt idx="30">
                  <c:v>0.103427172581417</c:v>
                </c:pt>
                <c:pt idx="31">
                  <c:v>0.107582297249477</c:v>
                </c:pt>
                <c:pt idx="32">
                  <c:v>0.110416800884021</c:v>
                </c:pt>
                <c:pt idx="33">
                  <c:v>0.115828126009618</c:v>
                </c:pt>
                <c:pt idx="34">
                  <c:v>0.114636346079933</c:v>
                </c:pt>
                <c:pt idx="35">
                  <c:v>0.12320427752745799</c:v>
                </c:pt>
                <c:pt idx="36">
                  <c:v>0.12562004767883</c:v>
                </c:pt>
                <c:pt idx="37">
                  <c:v>0.13441345101795199</c:v>
                </c:pt>
                <c:pt idx="38">
                  <c:v>0.13589512337510801</c:v>
                </c:pt>
                <c:pt idx="39">
                  <c:v>0.143271274892947</c:v>
                </c:pt>
                <c:pt idx="40">
                  <c:v>0.14990659024023101</c:v>
                </c:pt>
                <c:pt idx="41">
                  <c:v>0.15647748502757799</c:v>
                </c:pt>
                <c:pt idx="42">
                  <c:v>0.16195323069706899</c:v>
                </c:pt>
                <c:pt idx="43">
                  <c:v>0.168749597376013</c:v>
                </c:pt>
                <c:pt idx="44">
                  <c:v>0.17966887844705901</c:v>
                </c:pt>
                <c:pt idx="45">
                  <c:v>0.18814017909879699</c:v>
                </c:pt>
                <c:pt idx="46">
                  <c:v>0.197255685109261</c:v>
                </c:pt>
                <c:pt idx="47">
                  <c:v>0.20292469240241301</c:v>
                </c:pt>
                <c:pt idx="48">
                  <c:v>0.215551117690125</c:v>
                </c:pt>
                <c:pt idx="49">
                  <c:v>0.231237518520022</c:v>
                </c:pt>
                <c:pt idx="50">
                  <c:v>0.237131997688728</c:v>
                </c:pt>
                <c:pt idx="51">
                  <c:v>0.24917863816160901</c:v>
                </c:pt>
                <c:pt idx="52">
                  <c:v>0.25468659409903599</c:v>
                </c:pt>
                <c:pt idx="53">
                  <c:v>0.26306126393894402</c:v>
                </c:pt>
                <c:pt idx="54">
                  <c:v>0.26212716614472698</c:v>
                </c:pt>
                <c:pt idx="55">
                  <c:v>0.26918121497518199</c:v>
                </c:pt>
                <c:pt idx="56">
                  <c:v>0.28564066225159301</c:v>
                </c:pt>
                <c:pt idx="57">
                  <c:v>0.29324228565300797</c:v>
                </c:pt>
                <c:pt idx="58">
                  <c:v>0.29601236874365799</c:v>
                </c:pt>
                <c:pt idx="59">
                  <c:v>0.30583650068080598</c:v>
                </c:pt>
                <c:pt idx="60">
                  <c:v>0.313792437037542</c:v>
                </c:pt>
                <c:pt idx="61">
                  <c:v>0.32416414352960699</c:v>
                </c:pt>
                <c:pt idx="62">
                  <c:v>0.33028409458188801</c:v>
                </c:pt>
                <c:pt idx="63">
                  <c:v>0.34149326806436098</c:v>
                </c:pt>
                <c:pt idx="64">
                  <c:v>0.35138182052936001</c:v>
                </c:pt>
                <c:pt idx="65">
                  <c:v>0.35740514076178997</c:v>
                </c:pt>
                <c:pt idx="66">
                  <c:v>0.36710043162719302</c:v>
                </c:pt>
                <c:pt idx="67">
                  <c:v>0.37318817239549501</c:v>
                </c:pt>
                <c:pt idx="68">
                  <c:v>0.38339882754787902</c:v>
                </c:pt>
                <c:pt idx="69">
                  <c:v>0.40117889584176297</c:v>
                </c:pt>
                <c:pt idx="70">
                  <c:v>0.400470269931122</c:v>
                </c:pt>
                <c:pt idx="71">
                  <c:v>0.40388455839654003</c:v>
                </c:pt>
                <c:pt idx="72">
                  <c:v>0.40839399601190002</c:v>
                </c:pt>
                <c:pt idx="73">
                  <c:v>0.41393416221726298</c:v>
                </c:pt>
                <c:pt idx="74">
                  <c:v>0.42379050441432597</c:v>
                </c:pt>
                <c:pt idx="75">
                  <c:v>0.42891193712849701</c:v>
                </c:pt>
                <c:pt idx="76">
                  <c:v>0.44028216196669401</c:v>
                </c:pt>
                <c:pt idx="77">
                  <c:v>0.45049281711105599</c:v>
                </c:pt>
                <c:pt idx="78">
                  <c:v>0.45635508601182601</c:v>
                </c:pt>
                <c:pt idx="79">
                  <c:v>0.464633125039904</c:v>
                </c:pt>
                <c:pt idx="80">
                  <c:v>0.45980158475320199</c:v>
                </c:pt>
                <c:pt idx="81">
                  <c:v>0.47664755524484798</c:v>
                </c:pt>
                <c:pt idx="82">
                  <c:v>0.48292855763681097</c:v>
                </c:pt>
                <c:pt idx="83">
                  <c:v>0.48869419571772899</c:v>
                </c:pt>
                <c:pt idx="84">
                  <c:v>0.49204406364727499</c:v>
                </c:pt>
                <c:pt idx="85">
                  <c:v>0.49117438639695199</c:v>
                </c:pt>
                <c:pt idx="86">
                  <c:v>0.50086967725433396</c:v>
                </c:pt>
                <c:pt idx="87">
                  <c:v>0.50421954519992196</c:v>
                </c:pt>
                <c:pt idx="88">
                  <c:v>0.51790890936963996</c:v>
                </c:pt>
                <c:pt idx="89">
                  <c:v>0.52064678220037497</c:v>
                </c:pt>
                <c:pt idx="90">
                  <c:v>0.533949623138814</c:v>
                </c:pt>
                <c:pt idx="91">
                  <c:v>0.54941055209315603</c:v>
                </c:pt>
                <c:pt idx="92">
                  <c:v>0.55524061070192499</c:v>
                </c:pt>
                <c:pt idx="93">
                  <c:v>0.55617470849614203</c:v>
                </c:pt>
                <c:pt idx="94">
                  <c:v>0.57810990145006502</c:v>
                </c:pt>
                <c:pt idx="95">
                  <c:v>0.58667783290561204</c:v>
                </c:pt>
                <c:pt idx="96">
                  <c:v>0.59740385235299798</c:v>
                </c:pt>
                <c:pt idx="97">
                  <c:v>0.60378148555679101</c:v>
                </c:pt>
                <c:pt idx="98">
                  <c:v>0.61644012112046098</c:v>
                </c:pt>
                <c:pt idx="99">
                  <c:v>0.61521613091481797</c:v>
                </c:pt>
                <c:pt idx="100">
                  <c:v>0.63824647298659598</c:v>
                </c:pt>
                <c:pt idx="101">
                  <c:v>0.65067963667471296</c:v>
                </c:pt>
                <c:pt idx="102">
                  <c:v>0.65299877601425504</c:v>
                </c:pt>
                <c:pt idx="103">
                  <c:v>0.66878180764796002</c:v>
                </c:pt>
                <c:pt idx="104">
                  <c:v>0.68727050184446403</c:v>
                </c:pt>
                <c:pt idx="105">
                  <c:v>0.71162146493371603</c:v>
                </c:pt>
                <c:pt idx="106">
                  <c:v>0.71816014945312601</c:v>
                </c:pt>
                <c:pt idx="107">
                  <c:v>0.72730786575559003</c:v>
                </c:pt>
                <c:pt idx="108">
                  <c:v>0.74557108807654005</c:v>
                </c:pt>
                <c:pt idx="109">
                  <c:v>0.74666623719439495</c:v>
                </c:pt>
                <c:pt idx="110">
                  <c:v>0.76959994847038604</c:v>
                </c:pt>
                <c:pt idx="111">
                  <c:v>0.78528634929226104</c:v>
                </c:pt>
                <c:pt idx="112">
                  <c:v>0.793274495916933</c:v>
                </c:pt>
                <c:pt idx="113">
                  <c:v>0.81034593829215495</c:v>
                </c:pt>
                <c:pt idx="114">
                  <c:v>0.82194163499788497</c:v>
                </c:pt>
                <c:pt idx="115">
                  <c:v>0.832538813381547</c:v>
                </c:pt>
                <c:pt idx="116">
                  <c:v>0.84867615796255103</c:v>
                </c:pt>
                <c:pt idx="117">
                  <c:v>0.86336404045433701</c:v>
                </c:pt>
                <c:pt idx="118">
                  <c:v>0.86491013335538602</c:v>
                </c:pt>
                <c:pt idx="119">
                  <c:v>0.88291567352482403</c:v>
                </c:pt>
                <c:pt idx="120">
                  <c:v>0.89808671005169705</c:v>
                </c:pt>
                <c:pt idx="121">
                  <c:v>0.91370869032967705</c:v>
                </c:pt>
                <c:pt idx="122">
                  <c:v>0.91383753140944401</c:v>
                </c:pt>
                <c:pt idx="123">
                  <c:v>0.91947432842663801</c:v>
                </c:pt>
                <c:pt idx="124">
                  <c:v>0.93403336984667795</c:v>
                </c:pt>
                <c:pt idx="125">
                  <c:v>0.94411518392731697</c:v>
                </c:pt>
                <c:pt idx="126">
                  <c:v>0.95445468016748902</c:v>
                </c:pt>
                <c:pt idx="127">
                  <c:v>0.96988339882982999</c:v>
                </c:pt>
                <c:pt idx="128">
                  <c:v>0.97552019584702399</c:v>
                </c:pt>
                <c:pt idx="129">
                  <c:v>0.97445725697304098</c:v>
                </c:pt>
                <c:pt idx="130">
                  <c:v>0.97642208336528302</c:v>
                </c:pt>
                <c:pt idx="131">
                  <c:v>0.99168975069596499</c:v>
                </c:pt>
                <c:pt idx="132">
                  <c:v>0.99639244992696396</c:v>
                </c:pt>
                <c:pt idx="133">
                  <c:v>0.99919474329357105</c:v>
                </c:pt>
                <c:pt idx="134">
                  <c:v>1.0078593055529299</c:v>
                </c:pt>
                <c:pt idx="135">
                  <c:v>1.00563679701719</c:v>
                </c:pt>
                <c:pt idx="136">
                  <c:v>1.0210977259554901</c:v>
                </c:pt>
                <c:pt idx="137">
                  <c:v>1.03040649359764</c:v>
                </c:pt>
                <c:pt idx="138">
                  <c:v>1.0442569091070399</c:v>
                </c:pt>
                <c:pt idx="139">
                  <c:v>1.05057012175089</c:v>
                </c:pt>
                <c:pt idx="140">
                  <c:v>1.0637119113657001</c:v>
                </c:pt>
                <c:pt idx="141">
                  <c:v>1.0607163563834501</c:v>
                </c:pt>
                <c:pt idx="142">
                  <c:v>1.0762417058656399</c:v>
                </c:pt>
                <c:pt idx="143">
                  <c:v>1.0838433292590399</c:v>
                </c:pt>
                <c:pt idx="144">
                  <c:v>1.08419764221436</c:v>
                </c:pt>
                <c:pt idx="145">
                  <c:v>1.1042968498397601</c:v>
                </c:pt>
                <c:pt idx="146">
                  <c:v>1.0937640920080101</c:v>
                </c:pt>
                <c:pt idx="147">
                  <c:v>1.10838755395591</c:v>
                </c:pt>
                <c:pt idx="148">
                  <c:v>1.11196289376903</c:v>
                </c:pt>
                <c:pt idx="149">
                  <c:v>1.11866262965218</c:v>
                </c:pt>
                <c:pt idx="150">
                  <c:v>1.12980738259878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FC-AC44-91DB-C1D5DCE733E4}"/>
            </c:ext>
          </c:extLst>
        </c:ser>
        <c:ser>
          <c:idx val="3"/>
          <c:order val="3"/>
          <c:tx>
            <c:strRef>
              <c:f>'Figure 5B-Mass_microtubules'!$AO$3</c:f>
              <c:strCache>
                <c:ptCount val="1"/>
                <c:pt idx="0">
                  <c:v>L77A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5B-Mass_microtubules'!$AT$4:$AT$155</c:f>
                <c:numCache>
                  <c:formatCode>General</c:formatCode>
                  <c:ptCount val="152"/>
                  <c:pt idx="0">
                    <c:v>0</c:v>
                  </c:pt>
                  <c:pt idx="1">
                    <c:v>2.8218475009901302E-3</c:v>
                  </c:pt>
                  <c:pt idx="2">
                    <c:v>3.0759448103408098E-3</c:v>
                  </c:pt>
                  <c:pt idx="3">
                    <c:v>2.0631620690187901E-3</c:v>
                  </c:pt>
                  <c:pt idx="4">
                    <c:v>4.4099192205874901E-3</c:v>
                  </c:pt>
                  <c:pt idx="5">
                    <c:v>4.9415330084368898E-3</c:v>
                  </c:pt>
                  <c:pt idx="6">
                    <c:v>3.4703979768465898E-3</c:v>
                  </c:pt>
                  <c:pt idx="7">
                    <c:v>3.0562059199324598E-3</c:v>
                  </c:pt>
                  <c:pt idx="8">
                    <c:v>4.6602964269366297E-3</c:v>
                  </c:pt>
                  <c:pt idx="9">
                    <c:v>5.7026226648385896E-3</c:v>
                  </c:pt>
                  <c:pt idx="10">
                    <c:v>6.2395705110346701E-3</c:v>
                  </c:pt>
                  <c:pt idx="11">
                    <c:v>6.6799106585144104E-3</c:v>
                  </c:pt>
                  <c:pt idx="12">
                    <c:v>7.3808854255081602E-3</c:v>
                  </c:pt>
                  <c:pt idx="13">
                    <c:v>7.3327014385136304E-3</c:v>
                  </c:pt>
                  <c:pt idx="14">
                    <c:v>9.3494585629483005E-3</c:v>
                  </c:pt>
                  <c:pt idx="15">
                    <c:v>9.3688580405528708E-3</c:v>
                  </c:pt>
                  <c:pt idx="16">
                    <c:v>1.01740325825188E-2</c:v>
                  </c:pt>
                  <c:pt idx="17">
                    <c:v>1.1235567798295701E-2</c:v>
                  </c:pt>
                  <c:pt idx="18">
                    <c:v>1.09287046543431E-2</c:v>
                  </c:pt>
                  <c:pt idx="19">
                    <c:v>1.17358933929735E-2</c:v>
                  </c:pt>
                  <c:pt idx="20">
                    <c:v>1.1711926135890199E-2</c:v>
                  </c:pt>
                  <c:pt idx="21">
                    <c:v>1.28983034716444E-2</c:v>
                  </c:pt>
                  <c:pt idx="22">
                    <c:v>1.36812565765337E-2</c:v>
                  </c:pt>
                  <c:pt idx="23">
                    <c:v>1.4598435411736299E-2</c:v>
                  </c:pt>
                  <c:pt idx="24">
                    <c:v>1.5839990698817401E-2</c:v>
                  </c:pt>
                  <c:pt idx="25">
                    <c:v>1.5839990704775701E-2</c:v>
                  </c:pt>
                  <c:pt idx="26">
                    <c:v>1.7228061312367898E-2</c:v>
                  </c:pt>
                  <c:pt idx="27">
                    <c:v>2.0172033443145599E-2</c:v>
                  </c:pt>
                  <c:pt idx="28">
                    <c:v>1.9999568231510799E-2</c:v>
                  </c:pt>
                  <c:pt idx="29">
                    <c:v>2.0659469227835899E-2</c:v>
                  </c:pt>
                  <c:pt idx="30">
                    <c:v>1.9468865626419501E-2</c:v>
                  </c:pt>
                  <c:pt idx="31">
                    <c:v>2.2556580748581901E-2</c:v>
                  </c:pt>
                  <c:pt idx="32">
                    <c:v>2.4256337911875502E-2</c:v>
                  </c:pt>
                  <c:pt idx="33">
                    <c:v>2.9056616160967601E-2</c:v>
                  </c:pt>
                  <c:pt idx="34">
                    <c:v>3.3555455209955697E-2</c:v>
                  </c:pt>
                  <c:pt idx="35">
                    <c:v>3.5015161312352702E-2</c:v>
                  </c:pt>
                  <c:pt idx="36">
                    <c:v>3.7279627124644402E-2</c:v>
                  </c:pt>
                  <c:pt idx="37">
                    <c:v>3.8143110341829503E-2</c:v>
                  </c:pt>
                  <c:pt idx="38">
                    <c:v>4.1161249265776197E-2</c:v>
                  </c:pt>
                  <c:pt idx="39">
                    <c:v>4.6860621373185099E-2</c:v>
                  </c:pt>
                  <c:pt idx="40">
                    <c:v>4.9169508152159001E-2</c:v>
                  </c:pt>
                  <c:pt idx="41">
                    <c:v>4.9275482597206099E-2</c:v>
                  </c:pt>
                  <c:pt idx="42">
                    <c:v>5.2596107445044102E-2</c:v>
                  </c:pt>
                  <c:pt idx="43">
                    <c:v>7.3363321039458099E-2</c:v>
                  </c:pt>
                  <c:pt idx="44">
                    <c:v>7.3801610828953298E-2</c:v>
                  </c:pt>
                  <c:pt idx="45">
                    <c:v>7.3337861093346002E-2</c:v>
                  </c:pt>
                  <c:pt idx="46">
                    <c:v>7.3210743444072399E-2</c:v>
                  </c:pt>
                  <c:pt idx="47">
                    <c:v>8.2650639931033096E-2</c:v>
                  </c:pt>
                  <c:pt idx="48">
                    <c:v>8.3414766981176697E-2</c:v>
                  </c:pt>
                  <c:pt idx="49">
                    <c:v>9.0473704820522999E-2</c:v>
                  </c:pt>
                  <c:pt idx="50">
                    <c:v>9.5435767074532801E-2</c:v>
                  </c:pt>
                  <c:pt idx="51">
                    <c:v>0.10543740601792299</c:v>
                  </c:pt>
                  <c:pt idx="52">
                    <c:v>0.113970098240506</c:v>
                  </c:pt>
                  <c:pt idx="53">
                    <c:v>0.114554245397594</c:v>
                  </c:pt>
                  <c:pt idx="54">
                    <c:v>0.115495424307633</c:v>
                  </c:pt>
                  <c:pt idx="55">
                    <c:v>0.115841949704869</c:v>
                  </c:pt>
                  <c:pt idx="56">
                    <c:v>0.124271436716614</c:v>
                  </c:pt>
                  <c:pt idx="57">
                    <c:v>0.144547097060786</c:v>
                  </c:pt>
                  <c:pt idx="58">
                    <c:v>0.14490845628693</c:v>
                  </c:pt>
                  <c:pt idx="59">
                    <c:v>0.14913995941078501</c:v>
                  </c:pt>
                  <c:pt idx="60">
                    <c:v>0.161287280567224</c:v>
                  </c:pt>
                  <c:pt idx="61">
                    <c:v>0.16563230889379299</c:v>
                  </c:pt>
                  <c:pt idx="62">
                    <c:v>0.17666121932106299</c:v>
                  </c:pt>
                  <c:pt idx="63">
                    <c:v>0.188703408176914</c:v>
                  </c:pt>
                  <c:pt idx="64">
                    <c:v>0.18798227399190101</c:v>
                  </c:pt>
                  <c:pt idx="65">
                    <c:v>0.195654566860301</c:v>
                  </c:pt>
                  <c:pt idx="66">
                    <c:v>0.19821526324265301</c:v>
                  </c:pt>
                  <c:pt idx="67">
                    <c:v>0.208932868843348</c:v>
                  </c:pt>
                  <c:pt idx="68">
                    <c:v>0.21402482024689201</c:v>
                  </c:pt>
                  <c:pt idx="69">
                    <c:v>0.211166222432454</c:v>
                  </c:pt>
                  <c:pt idx="70">
                    <c:v>0.22483556469313401</c:v>
                  </c:pt>
                  <c:pt idx="71">
                    <c:v>0.238737001442696</c:v>
                  </c:pt>
                  <c:pt idx="72">
                    <c:v>0.24687341691996001</c:v>
                  </c:pt>
                  <c:pt idx="73">
                    <c:v>0.25376169987998698</c:v>
                  </c:pt>
                  <c:pt idx="74">
                    <c:v>0.25459753759064202</c:v>
                  </c:pt>
                  <c:pt idx="75">
                    <c:v>0.26656466201051199</c:v>
                  </c:pt>
                  <c:pt idx="76">
                    <c:v>0.26516444348720603</c:v>
                  </c:pt>
                  <c:pt idx="77">
                    <c:v>0.26661650324450498</c:v>
                  </c:pt>
                  <c:pt idx="78">
                    <c:v>0.27373919007979403</c:v>
                  </c:pt>
                  <c:pt idx="79">
                    <c:v>0.27497813663075399</c:v>
                  </c:pt>
                  <c:pt idx="80">
                    <c:v>0.29100486291219602</c:v>
                  </c:pt>
                  <c:pt idx="81">
                    <c:v>0.29219056268893001</c:v>
                  </c:pt>
                  <c:pt idx="82">
                    <c:v>0.30230731847944697</c:v>
                  </c:pt>
                  <c:pt idx="83">
                    <c:v>0.31499705455073002</c:v>
                  </c:pt>
                  <c:pt idx="84">
                    <c:v>0.32497410683226802</c:v>
                  </c:pt>
                  <c:pt idx="85">
                    <c:v>0.333902204298548</c:v>
                  </c:pt>
                  <c:pt idx="86">
                    <c:v>0.353893012805439</c:v>
                  </c:pt>
                  <c:pt idx="87">
                    <c:v>0.35736418871828302</c:v>
                  </c:pt>
                  <c:pt idx="88">
                    <c:v>0.36814492747383898</c:v>
                  </c:pt>
                  <c:pt idx="89">
                    <c:v>0.37609821017988299</c:v>
                  </c:pt>
                  <c:pt idx="90">
                    <c:v>0.385983962914625</c:v>
                  </c:pt>
                  <c:pt idx="91">
                    <c:v>0.39246289183606597</c:v>
                  </c:pt>
                  <c:pt idx="92">
                    <c:v>0.39863601117750003</c:v>
                  </c:pt>
                  <c:pt idx="93">
                    <c:v>0.41452263436267001</c:v>
                  </c:pt>
                  <c:pt idx="94">
                    <c:v>0.42314305083720599</c:v>
                  </c:pt>
                  <c:pt idx="95">
                    <c:v>0.44121587619437602</c:v>
                  </c:pt>
                  <c:pt idx="96">
                    <c:v>0.44505815626179401</c:v>
                  </c:pt>
                  <c:pt idx="97">
                    <c:v>0.45806015475370299</c:v>
                  </c:pt>
                  <c:pt idx="98">
                    <c:v>0.47748501510695601</c:v>
                  </c:pt>
                  <c:pt idx="99">
                    <c:v>0.482993201927922</c:v>
                  </c:pt>
                  <c:pt idx="100">
                    <c:v>0.49226777615783202</c:v>
                  </c:pt>
                  <c:pt idx="101">
                    <c:v>0.49063899249568299</c:v>
                  </c:pt>
                  <c:pt idx="102">
                    <c:v>0.51203916817824102</c:v>
                  </c:pt>
                  <c:pt idx="103">
                    <c:v>0.52410057587144898</c:v>
                  </c:pt>
                  <c:pt idx="104">
                    <c:v>0.52691562018948301</c:v>
                  </c:pt>
                  <c:pt idx="105">
                    <c:v>0.53080331172553297</c:v>
                  </c:pt>
                  <c:pt idx="106">
                    <c:v>0.54361226519467398</c:v>
                  </c:pt>
                  <c:pt idx="107">
                    <c:v>0.55882534342882195</c:v>
                  </c:pt>
                  <c:pt idx="108">
                    <c:v>0.572049008070044</c:v>
                  </c:pt>
                  <c:pt idx="109">
                    <c:v>0.572294841962393</c:v>
                  </c:pt>
                  <c:pt idx="110">
                    <c:v>0.59847797282624304</c:v>
                  </c:pt>
                  <c:pt idx="111">
                    <c:v>0.62023096607667305</c:v>
                  </c:pt>
                  <c:pt idx="112">
                    <c:v>0.62183148073445704</c:v>
                  </c:pt>
                  <c:pt idx="113">
                    <c:v>0.644929028454575</c:v>
                  </c:pt>
                  <c:pt idx="114">
                    <c:v>0.63594408633448396</c:v>
                  </c:pt>
                  <c:pt idx="115">
                    <c:v>0.65797423484411599</c:v>
                  </c:pt>
                  <c:pt idx="116">
                    <c:v>0.66699357765100298</c:v>
                  </c:pt>
                  <c:pt idx="117">
                    <c:v>0.669286773544011</c:v>
                  </c:pt>
                  <c:pt idx="118">
                    <c:v>0.69340276492216801</c:v>
                  </c:pt>
                  <c:pt idx="119">
                    <c:v>0.70030365226218905</c:v>
                  </c:pt>
                  <c:pt idx="120">
                    <c:v>0.70831399343221402</c:v>
                  </c:pt>
                  <c:pt idx="121">
                    <c:v>0.72781155529977504</c:v>
                  </c:pt>
                  <c:pt idx="122">
                    <c:v>0.73671918044683904</c:v>
                  </c:pt>
                  <c:pt idx="123">
                    <c:v>0.74076538845628703</c:v>
                  </c:pt>
                  <c:pt idx="124">
                    <c:v>0.75270082256227899</c:v>
                  </c:pt>
                  <c:pt idx="125">
                    <c:v>0.75691977625944795</c:v>
                  </c:pt>
                  <c:pt idx="126">
                    <c:v>0.76948425619870497</c:v>
                  </c:pt>
                  <c:pt idx="127">
                    <c:v>0.77461032355204695</c:v>
                  </c:pt>
                  <c:pt idx="128">
                    <c:v>0.78683871596709198</c:v>
                  </c:pt>
                  <c:pt idx="129">
                    <c:v>0.78610976068981098</c:v>
                  </c:pt>
                  <c:pt idx="130">
                    <c:v>0.79913709116781095</c:v>
                  </c:pt>
                  <c:pt idx="131">
                    <c:v>0.79993937533475301</c:v>
                  </c:pt>
                  <c:pt idx="132">
                    <c:v>0.82615113998899903</c:v>
                  </c:pt>
                  <c:pt idx="133">
                    <c:v>0.81245146875886798</c:v>
                  </c:pt>
                  <c:pt idx="134">
                    <c:v>0.81782445228707601</c:v>
                  </c:pt>
                  <c:pt idx="135">
                    <c:v>0.82419809017555401</c:v>
                  </c:pt>
                  <c:pt idx="136">
                    <c:v>0.83921173955352601</c:v>
                  </c:pt>
                  <c:pt idx="137">
                    <c:v>0.84352335401739897</c:v>
                  </c:pt>
                  <c:pt idx="138">
                    <c:v>0.845417098030676</c:v>
                  </c:pt>
                  <c:pt idx="139">
                    <c:v>0.84750685127413905</c:v>
                  </c:pt>
                  <c:pt idx="140">
                    <c:v>0.85716901281298996</c:v>
                  </c:pt>
                  <c:pt idx="141">
                    <c:v>0.87039492950447706</c:v>
                  </c:pt>
                  <c:pt idx="142">
                    <c:v>0.85353695012236896</c:v>
                  </c:pt>
                  <c:pt idx="143">
                    <c:v>0.857973024948256</c:v>
                  </c:pt>
                  <c:pt idx="144">
                    <c:v>0.86131973319171395</c:v>
                  </c:pt>
                  <c:pt idx="145">
                    <c:v>0.87134314043956795</c:v>
                  </c:pt>
                  <c:pt idx="146">
                    <c:v>0.87560529832362</c:v>
                  </c:pt>
                  <c:pt idx="147">
                    <c:v>0.87160377373692699</c:v>
                  </c:pt>
                  <c:pt idx="148">
                    <c:v>0.88347680326221101</c:v>
                  </c:pt>
                  <c:pt idx="149">
                    <c:v>0.87252320694741803</c:v>
                  </c:pt>
                  <c:pt idx="150">
                    <c:v>0.868181680755996</c:v>
                  </c:pt>
                </c:numCache>
              </c:numRef>
            </c:plus>
            <c:minus>
              <c:numRef>
                <c:f>'Figure 5B-Mass_microtubules'!$AT$4:$AT$155</c:f>
                <c:numCache>
                  <c:formatCode>General</c:formatCode>
                  <c:ptCount val="152"/>
                  <c:pt idx="0">
                    <c:v>0</c:v>
                  </c:pt>
                  <c:pt idx="1">
                    <c:v>2.8218475009901302E-3</c:v>
                  </c:pt>
                  <c:pt idx="2">
                    <c:v>3.0759448103408098E-3</c:v>
                  </c:pt>
                  <c:pt idx="3">
                    <c:v>2.0631620690187901E-3</c:v>
                  </c:pt>
                  <c:pt idx="4">
                    <c:v>4.4099192205874901E-3</c:v>
                  </c:pt>
                  <c:pt idx="5">
                    <c:v>4.9415330084368898E-3</c:v>
                  </c:pt>
                  <c:pt idx="6">
                    <c:v>3.4703979768465898E-3</c:v>
                  </c:pt>
                  <c:pt idx="7">
                    <c:v>3.0562059199324598E-3</c:v>
                  </c:pt>
                  <c:pt idx="8">
                    <c:v>4.6602964269366297E-3</c:v>
                  </c:pt>
                  <c:pt idx="9">
                    <c:v>5.7026226648385896E-3</c:v>
                  </c:pt>
                  <c:pt idx="10">
                    <c:v>6.2395705110346701E-3</c:v>
                  </c:pt>
                  <c:pt idx="11">
                    <c:v>6.6799106585144104E-3</c:v>
                  </c:pt>
                  <c:pt idx="12">
                    <c:v>7.3808854255081602E-3</c:v>
                  </c:pt>
                  <c:pt idx="13">
                    <c:v>7.3327014385136304E-3</c:v>
                  </c:pt>
                  <c:pt idx="14">
                    <c:v>9.3494585629483005E-3</c:v>
                  </c:pt>
                  <c:pt idx="15">
                    <c:v>9.3688580405528708E-3</c:v>
                  </c:pt>
                  <c:pt idx="16">
                    <c:v>1.01740325825188E-2</c:v>
                  </c:pt>
                  <c:pt idx="17">
                    <c:v>1.1235567798295701E-2</c:v>
                  </c:pt>
                  <c:pt idx="18">
                    <c:v>1.09287046543431E-2</c:v>
                  </c:pt>
                  <c:pt idx="19">
                    <c:v>1.17358933929735E-2</c:v>
                  </c:pt>
                  <c:pt idx="20">
                    <c:v>1.1711926135890199E-2</c:v>
                  </c:pt>
                  <c:pt idx="21">
                    <c:v>1.28983034716444E-2</c:v>
                  </c:pt>
                  <c:pt idx="22">
                    <c:v>1.36812565765337E-2</c:v>
                  </c:pt>
                  <c:pt idx="23">
                    <c:v>1.4598435411736299E-2</c:v>
                  </c:pt>
                  <c:pt idx="24">
                    <c:v>1.5839990698817401E-2</c:v>
                  </c:pt>
                  <c:pt idx="25">
                    <c:v>1.5839990704775701E-2</c:v>
                  </c:pt>
                  <c:pt idx="26">
                    <c:v>1.7228061312367898E-2</c:v>
                  </c:pt>
                  <c:pt idx="27">
                    <c:v>2.0172033443145599E-2</c:v>
                  </c:pt>
                  <c:pt idx="28">
                    <c:v>1.9999568231510799E-2</c:v>
                  </c:pt>
                  <c:pt idx="29">
                    <c:v>2.0659469227835899E-2</c:v>
                  </c:pt>
                  <c:pt idx="30">
                    <c:v>1.9468865626419501E-2</c:v>
                  </c:pt>
                  <c:pt idx="31">
                    <c:v>2.2556580748581901E-2</c:v>
                  </c:pt>
                  <c:pt idx="32">
                    <c:v>2.4256337911875502E-2</c:v>
                  </c:pt>
                  <c:pt idx="33">
                    <c:v>2.9056616160967601E-2</c:v>
                  </c:pt>
                  <c:pt idx="34">
                    <c:v>3.3555455209955697E-2</c:v>
                  </c:pt>
                  <c:pt idx="35">
                    <c:v>3.5015161312352702E-2</c:v>
                  </c:pt>
                  <c:pt idx="36">
                    <c:v>3.7279627124644402E-2</c:v>
                  </c:pt>
                  <c:pt idx="37">
                    <c:v>3.8143110341829503E-2</c:v>
                  </c:pt>
                  <c:pt idx="38">
                    <c:v>4.1161249265776197E-2</c:v>
                  </c:pt>
                  <c:pt idx="39">
                    <c:v>4.6860621373185099E-2</c:v>
                  </c:pt>
                  <c:pt idx="40">
                    <c:v>4.9169508152159001E-2</c:v>
                  </c:pt>
                  <c:pt idx="41">
                    <c:v>4.9275482597206099E-2</c:v>
                  </c:pt>
                  <c:pt idx="42">
                    <c:v>5.2596107445044102E-2</c:v>
                  </c:pt>
                  <c:pt idx="43">
                    <c:v>7.3363321039458099E-2</c:v>
                  </c:pt>
                  <c:pt idx="44">
                    <c:v>7.3801610828953298E-2</c:v>
                  </c:pt>
                  <c:pt idx="45">
                    <c:v>7.3337861093346002E-2</c:v>
                  </c:pt>
                  <c:pt idx="46">
                    <c:v>7.3210743444072399E-2</c:v>
                  </c:pt>
                  <c:pt idx="47">
                    <c:v>8.2650639931033096E-2</c:v>
                  </c:pt>
                  <c:pt idx="48">
                    <c:v>8.3414766981176697E-2</c:v>
                  </c:pt>
                  <c:pt idx="49">
                    <c:v>9.0473704820522999E-2</c:v>
                  </c:pt>
                  <c:pt idx="50">
                    <c:v>9.5435767074532801E-2</c:v>
                  </c:pt>
                  <c:pt idx="51">
                    <c:v>0.10543740601792299</c:v>
                  </c:pt>
                  <c:pt idx="52">
                    <c:v>0.113970098240506</c:v>
                  </c:pt>
                  <c:pt idx="53">
                    <c:v>0.114554245397594</c:v>
                  </c:pt>
                  <c:pt idx="54">
                    <c:v>0.115495424307633</c:v>
                  </c:pt>
                  <c:pt idx="55">
                    <c:v>0.115841949704869</c:v>
                  </c:pt>
                  <c:pt idx="56">
                    <c:v>0.124271436716614</c:v>
                  </c:pt>
                  <c:pt idx="57">
                    <c:v>0.144547097060786</c:v>
                  </c:pt>
                  <c:pt idx="58">
                    <c:v>0.14490845628693</c:v>
                  </c:pt>
                  <c:pt idx="59">
                    <c:v>0.14913995941078501</c:v>
                  </c:pt>
                  <c:pt idx="60">
                    <c:v>0.161287280567224</c:v>
                  </c:pt>
                  <c:pt idx="61">
                    <c:v>0.16563230889379299</c:v>
                  </c:pt>
                  <c:pt idx="62">
                    <c:v>0.17666121932106299</c:v>
                  </c:pt>
                  <c:pt idx="63">
                    <c:v>0.188703408176914</c:v>
                  </c:pt>
                  <c:pt idx="64">
                    <c:v>0.18798227399190101</c:v>
                  </c:pt>
                  <c:pt idx="65">
                    <c:v>0.195654566860301</c:v>
                  </c:pt>
                  <c:pt idx="66">
                    <c:v>0.19821526324265301</c:v>
                  </c:pt>
                  <c:pt idx="67">
                    <c:v>0.208932868843348</c:v>
                  </c:pt>
                  <c:pt idx="68">
                    <c:v>0.21402482024689201</c:v>
                  </c:pt>
                  <c:pt idx="69">
                    <c:v>0.211166222432454</c:v>
                  </c:pt>
                  <c:pt idx="70">
                    <c:v>0.22483556469313401</c:v>
                  </c:pt>
                  <c:pt idx="71">
                    <c:v>0.238737001442696</c:v>
                  </c:pt>
                  <c:pt idx="72">
                    <c:v>0.24687341691996001</c:v>
                  </c:pt>
                  <c:pt idx="73">
                    <c:v>0.25376169987998698</c:v>
                  </c:pt>
                  <c:pt idx="74">
                    <c:v>0.25459753759064202</c:v>
                  </c:pt>
                  <c:pt idx="75">
                    <c:v>0.26656466201051199</c:v>
                  </c:pt>
                  <c:pt idx="76">
                    <c:v>0.26516444348720603</c:v>
                  </c:pt>
                  <c:pt idx="77">
                    <c:v>0.26661650324450498</c:v>
                  </c:pt>
                  <c:pt idx="78">
                    <c:v>0.27373919007979403</c:v>
                  </c:pt>
                  <c:pt idx="79">
                    <c:v>0.27497813663075399</c:v>
                  </c:pt>
                  <c:pt idx="80">
                    <c:v>0.29100486291219602</c:v>
                  </c:pt>
                  <c:pt idx="81">
                    <c:v>0.29219056268893001</c:v>
                  </c:pt>
                  <c:pt idx="82">
                    <c:v>0.30230731847944697</c:v>
                  </c:pt>
                  <c:pt idx="83">
                    <c:v>0.31499705455073002</c:v>
                  </c:pt>
                  <c:pt idx="84">
                    <c:v>0.32497410683226802</c:v>
                  </c:pt>
                  <c:pt idx="85">
                    <c:v>0.333902204298548</c:v>
                  </c:pt>
                  <c:pt idx="86">
                    <c:v>0.353893012805439</c:v>
                  </c:pt>
                  <c:pt idx="87">
                    <c:v>0.35736418871828302</c:v>
                  </c:pt>
                  <c:pt idx="88">
                    <c:v>0.36814492747383898</c:v>
                  </c:pt>
                  <c:pt idx="89">
                    <c:v>0.37609821017988299</c:v>
                  </c:pt>
                  <c:pt idx="90">
                    <c:v>0.385983962914625</c:v>
                  </c:pt>
                  <c:pt idx="91">
                    <c:v>0.39246289183606597</c:v>
                  </c:pt>
                  <c:pt idx="92">
                    <c:v>0.39863601117750003</c:v>
                  </c:pt>
                  <c:pt idx="93">
                    <c:v>0.41452263436267001</c:v>
                  </c:pt>
                  <c:pt idx="94">
                    <c:v>0.42314305083720599</c:v>
                  </c:pt>
                  <c:pt idx="95">
                    <c:v>0.44121587619437602</c:v>
                  </c:pt>
                  <c:pt idx="96">
                    <c:v>0.44505815626179401</c:v>
                  </c:pt>
                  <c:pt idx="97">
                    <c:v>0.45806015475370299</c:v>
                  </c:pt>
                  <c:pt idx="98">
                    <c:v>0.47748501510695601</c:v>
                  </c:pt>
                  <c:pt idx="99">
                    <c:v>0.482993201927922</c:v>
                  </c:pt>
                  <c:pt idx="100">
                    <c:v>0.49226777615783202</c:v>
                  </c:pt>
                  <c:pt idx="101">
                    <c:v>0.49063899249568299</c:v>
                  </c:pt>
                  <c:pt idx="102">
                    <c:v>0.51203916817824102</c:v>
                  </c:pt>
                  <c:pt idx="103">
                    <c:v>0.52410057587144898</c:v>
                  </c:pt>
                  <c:pt idx="104">
                    <c:v>0.52691562018948301</c:v>
                  </c:pt>
                  <c:pt idx="105">
                    <c:v>0.53080331172553297</c:v>
                  </c:pt>
                  <c:pt idx="106">
                    <c:v>0.54361226519467398</c:v>
                  </c:pt>
                  <c:pt idx="107">
                    <c:v>0.55882534342882195</c:v>
                  </c:pt>
                  <c:pt idx="108">
                    <c:v>0.572049008070044</c:v>
                  </c:pt>
                  <c:pt idx="109">
                    <c:v>0.572294841962393</c:v>
                  </c:pt>
                  <c:pt idx="110">
                    <c:v>0.59847797282624304</c:v>
                  </c:pt>
                  <c:pt idx="111">
                    <c:v>0.62023096607667305</c:v>
                  </c:pt>
                  <c:pt idx="112">
                    <c:v>0.62183148073445704</c:v>
                  </c:pt>
                  <c:pt idx="113">
                    <c:v>0.644929028454575</c:v>
                  </c:pt>
                  <c:pt idx="114">
                    <c:v>0.63594408633448396</c:v>
                  </c:pt>
                  <c:pt idx="115">
                    <c:v>0.65797423484411599</c:v>
                  </c:pt>
                  <c:pt idx="116">
                    <c:v>0.66699357765100298</c:v>
                  </c:pt>
                  <c:pt idx="117">
                    <c:v>0.669286773544011</c:v>
                  </c:pt>
                  <c:pt idx="118">
                    <c:v>0.69340276492216801</c:v>
                  </c:pt>
                  <c:pt idx="119">
                    <c:v>0.70030365226218905</c:v>
                  </c:pt>
                  <c:pt idx="120">
                    <c:v>0.70831399343221402</c:v>
                  </c:pt>
                  <c:pt idx="121">
                    <c:v>0.72781155529977504</c:v>
                  </c:pt>
                  <c:pt idx="122">
                    <c:v>0.73671918044683904</c:v>
                  </c:pt>
                  <c:pt idx="123">
                    <c:v>0.74076538845628703</c:v>
                  </c:pt>
                  <c:pt idx="124">
                    <c:v>0.75270082256227899</c:v>
                  </c:pt>
                  <c:pt idx="125">
                    <c:v>0.75691977625944795</c:v>
                  </c:pt>
                  <c:pt idx="126">
                    <c:v>0.76948425619870497</c:v>
                  </c:pt>
                  <c:pt idx="127">
                    <c:v>0.77461032355204695</c:v>
                  </c:pt>
                  <c:pt idx="128">
                    <c:v>0.78683871596709198</c:v>
                  </c:pt>
                  <c:pt idx="129">
                    <c:v>0.78610976068981098</c:v>
                  </c:pt>
                  <c:pt idx="130">
                    <c:v>0.79913709116781095</c:v>
                  </c:pt>
                  <c:pt idx="131">
                    <c:v>0.79993937533475301</c:v>
                  </c:pt>
                  <c:pt idx="132">
                    <c:v>0.82615113998899903</c:v>
                  </c:pt>
                  <c:pt idx="133">
                    <c:v>0.81245146875886798</c:v>
                  </c:pt>
                  <c:pt idx="134">
                    <c:v>0.81782445228707601</c:v>
                  </c:pt>
                  <c:pt idx="135">
                    <c:v>0.82419809017555401</c:v>
                  </c:pt>
                  <c:pt idx="136">
                    <c:v>0.83921173955352601</c:v>
                  </c:pt>
                  <c:pt idx="137">
                    <c:v>0.84352335401739897</c:v>
                  </c:pt>
                  <c:pt idx="138">
                    <c:v>0.845417098030676</c:v>
                  </c:pt>
                  <c:pt idx="139">
                    <c:v>0.84750685127413905</c:v>
                  </c:pt>
                  <c:pt idx="140">
                    <c:v>0.85716901281298996</c:v>
                  </c:pt>
                  <c:pt idx="141">
                    <c:v>0.87039492950447706</c:v>
                  </c:pt>
                  <c:pt idx="142">
                    <c:v>0.85353695012236896</c:v>
                  </c:pt>
                  <c:pt idx="143">
                    <c:v>0.857973024948256</c:v>
                  </c:pt>
                  <c:pt idx="144">
                    <c:v>0.86131973319171395</c:v>
                  </c:pt>
                  <c:pt idx="145">
                    <c:v>0.87134314043956795</c:v>
                  </c:pt>
                  <c:pt idx="146">
                    <c:v>0.87560529832362</c:v>
                  </c:pt>
                  <c:pt idx="147">
                    <c:v>0.87160377373692699</c:v>
                  </c:pt>
                  <c:pt idx="148">
                    <c:v>0.88347680326221101</c:v>
                  </c:pt>
                  <c:pt idx="149">
                    <c:v>0.87252320694741803</c:v>
                  </c:pt>
                  <c:pt idx="150">
                    <c:v>0.868181680755996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5B-Mass_microtubules'!$A$4:$A$155</c:f>
              <c:numCache>
                <c:formatCode>General</c:formatCode>
                <c:ptCount val="152"/>
                <c:pt idx="0">
                  <c:v>2.02</c:v>
                </c:pt>
                <c:pt idx="1">
                  <c:v>4.04</c:v>
                </c:pt>
                <c:pt idx="2">
                  <c:v>6.06</c:v>
                </c:pt>
                <c:pt idx="3">
                  <c:v>8.08</c:v>
                </c:pt>
                <c:pt idx="4">
                  <c:v>10.1</c:v>
                </c:pt>
                <c:pt idx="5">
                  <c:v>12.12</c:v>
                </c:pt>
                <c:pt idx="6">
                  <c:v>14.14</c:v>
                </c:pt>
                <c:pt idx="7">
                  <c:v>16.16</c:v>
                </c:pt>
                <c:pt idx="8">
                  <c:v>18.18</c:v>
                </c:pt>
                <c:pt idx="9">
                  <c:v>20.2</c:v>
                </c:pt>
                <c:pt idx="10">
                  <c:v>22.22</c:v>
                </c:pt>
                <c:pt idx="11">
                  <c:v>24.24</c:v>
                </c:pt>
                <c:pt idx="12">
                  <c:v>26.26</c:v>
                </c:pt>
                <c:pt idx="13">
                  <c:v>28.28</c:v>
                </c:pt>
                <c:pt idx="14">
                  <c:v>30.3</c:v>
                </c:pt>
                <c:pt idx="15">
                  <c:v>32.32</c:v>
                </c:pt>
                <c:pt idx="16">
                  <c:v>34.340000000000003</c:v>
                </c:pt>
                <c:pt idx="17">
                  <c:v>36.36</c:v>
                </c:pt>
                <c:pt idx="18">
                  <c:v>38.380000000000003</c:v>
                </c:pt>
                <c:pt idx="19">
                  <c:v>40.4</c:v>
                </c:pt>
                <c:pt idx="20">
                  <c:v>42.42</c:v>
                </c:pt>
                <c:pt idx="21">
                  <c:v>44.44</c:v>
                </c:pt>
                <c:pt idx="22">
                  <c:v>46.46</c:v>
                </c:pt>
                <c:pt idx="23">
                  <c:v>48.48</c:v>
                </c:pt>
                <c:pt idx="24">
                  <c:v>50.5</c:v>
                </c:pt>
                <c:pt idx="25">
                  <c:v>52.52</c:v>
                </c:pt>
                <c:pt idx="26">
                  <c:v>54.54</c:v>
                </c:pt>
                <c:pt idx="27">
                  <c:v>56.56</c:v>
                </c:pt>
                <c:pt idx="28">
                  <c:v>58.58</c:v>
                </c:pt>
                <c:pt idx="29">
                  <c:v>60.6</c:v>
                </c:pt>
                <c:pt idx="30">
                  <c:v>62.62</c:v>
                </c:pt>
                <c:pt idx="31">
                  <c:v>64.64</c:v>
                </c:pt>
                <c:pt idx="32">
                  <c:v>66.66</c:v>
                </c:pt>
                <c:pt idx="33">
                  <c:v>68.680000000000007</c:v>
                </c:pt>
                <c:pt idx="34">
                  <c:v>70.7</c:v>
                </c:pt>
                <c:pt idx="35">
                  <c:v>72.72</c:v>
                </c:pt>
                <c:pt idx="36">
                  <c:v>74.739999999999995</c:v>
                </c:pt>
                <c:pt idx="37">
                  <c:v>76.760000000000005</c:v>
                </c:pt>
                <c:pt idx="38">
                  <c:v>78.78</c:v>
                </c:pt>
                <c:pt idx="39">
                  <c:v>80.8</c:v>
                </c:pt>
                <c:pt idx="40">
                  <c:v>82.82</c:v>
                </c:pt>
                <c:pt idx="41">
                  <c:v>84.84</c:v>
                </c:pt>
                <c:pt idx="42">
                  <c:v>86.86</c:v>
                </c:pt>
                <c:pt idx="43">
                  <c:v>88.88</c:v>
                </c:pt>
                <c:pt idx="44">
                  <c:v>90.9</c:v>
                </c:pt>
                <c:pt idx="45">
                  <c:v>92.92</c:v>
                </c:pt>
                <c:pt idx="46">
                  <c:v>94.94</c:v>
                </c:pt>
                <c:pt idx="47">
                  <c:v>96.96</c:v>
                </c:pt>
                <c:pt idx="48">
                  <c:v>98.98</c:v>
                </c:pt>
                <c:pt idx="49">
                  <c:v>101</c:v>
                </c:pt>
                <c:pt idx="50">
                  <c:v>103.02</c:v>
                </c:pt>
                <c:pt idx="51">
                  <c:v>105.04</c:v>
                </c:pt>
                <c:pt idx="52">
                  <c:v>107.06</c:v>
                </c:pt>
                <c:pt idx="53">
                  <c:v>109.08</c:v>
                </c:pt>
                <c:pt idx="54">
                  <c:v>111.1</c:v>
                </c:pt>
                <c:pt idx="55">
                  <c:v>113.12</c:v>
                </c:pt>
                <c:pt idx="56">
                  <c:v>115.14</c:v>
                </c:pt>
                <c:pt idx="57">
                  <c:v>117.16</c:v>
                </c:pt>
                <c:pt idx="58">
                  <c:v>119.18</c:v>
                </c:pt>
                <c:pt idx="59">
                  <c:v>121.2</c:v>
                </c:pt>
                <c:pt idx="60">
                  <c:v>123.22</c:v>
                </c:pt>
                <c:pt idx="61">
                  <c:v>125.24</c:v>
                </c:pt>
                <c:pt idx="62">
                  <c:v>127.26</c:v>
                </c:pt>
                <c:pt idx="63">
                  <c:v>129.28</c:v>
                </c:pt>
                <c:pt idx="64">
                  <c:v>131.30000000000001</c:v>
                </c:pt>
                <c:pt idx="65">
                  <c:v>133.32</c:v>
                </c:pt>
                <c:pt idx="66">
                  <c:v>135.34</c:v>
                </c:pt>
                <c:pt idx="67">
                  <c:v>137.36000000000001</c:v>
                </c:pt>
                <c:pt idx="68">
                  <c:v>139.38</c:v>
                </c:pt>
                <c:pt idx="69">
                  <c:v>141.4</c:v>
                </c:pt>
                <c:pt idx="70">
                  <c:v>143.41999999999999</c:v>
                </c:pt>
                <c:pt idx="71">
                  <c:v>145.44</c:v>
                </c:pt>
                <c:pt idx="72">
                  <c:v>147.46</c:v>
                </c:pt>
                <c:pt idx="73">
                  <c:v>149.47999999999999</c:v>
                </c:pt>
                <c:pt idx="74">
                  <c:v>151.5</c:v>
                </c:pt>
                <c:pt idx="75">
                  <c:v>153.52000000000001</c:v>
                </c:pt>
                <c:pt idx="76">
                  <c:v>155.54</c:v>
                </c:pt>
                <c:pt idx="77">
                  <c:v>157.56</c:v>
                </c:pt>
                <c:pt idx="78">
                  <c:v>159.58000000000001</c:v>
                </c:pt>
                <c:pt idx="79">
                  <c:v>161.6</c:v>
                </c:pt>
                <c:pt idx="80">
                  <c:v>163.62</c:v>
                </c:pt>
                <c:pt idx="81">
                  <c:v>165.64</c:v>
                </c:pt>
                <c:pt idx="82">
                  <c:v>167.66</c:v>
                </c:pt>
                <c:pt idx="83">
                  <c:v>169.68</c:v>
                </c:pt>
                <c:pt idx="84">
                  <c:v>171.7</c:v>
                </c:pt>
                <c:pt idx="85">
                  <c:v>173.72</c:v>
                </c:pt>
                <c:pt idx="86">
                  <c:v>175.74</c:v>
                </c:pt>
                <c:pt idx="87">
                  <c:v>177.76</c:v>
                </c:pt>
                <c:pt idx="88">
                  <c:v>179.78</c:v>
                </c:pt>
                <c:pt idx="89">
                  <c:v>181.8</c:v>
                </c:pt>
                <c:pt idx="90">
                  <c:v>183.82</c:v>
                </c:pt>
                <c:pt idx="91">
                  <c:v>185.84</c:v>
                </c:pt>
                <c:pt idx="92">
                  <c:v>187.86</c:v>
                </c:pt>
                <c:pt idx="93">
                  <c:v>189.88</c:v>
                </c:pt>
                <c:pt idx="94">
                  <c:v>191.9</c:v>
                </c:pt>
                <c:pt idx="95">
                  <c:v>193.92</c:v>
                </c:pt>
                <c:pt idx="96">
                  <c:v>195.94</c:v>
                </c:pt>
                <c:pt idx="97">
                  <c:v>197.96</c:v>
                </c:pt>
                <c:pt idx="98">
                  <c:v>199.98</c:v>
                </c:pt>
                <c:pt idx="99">
                  <c:v>202</c:v>
                </c:pt>
                <c:pt idx="100">
                  <c:v>204.02</c:v>
                </c:pt>
                <c:pt idx="101">
                  <c:v>206.04</c:v>
                </c:pt>
                <c:pt idx="102">
                  <c:v>208.06</c:v>
                </c:pt>
                <c:pt idx="103">
                  <c:v>210.08</c:v>
                </c:pt>
                <c:pt idx="104">
                  <c:v>212.1</c:v>
                </c:pt>
                <c:pt idx="105">
                  <c:v>214.12</c:v>
                </c:pt>
                <c:pt idx="106">
                  <c:v>216.14</c:v>
                </c:pt>
                <c:pt idx="107">
                  <c:v>218.16</c:v>
                </c:pt>
                <c:pt idx="108">
                  <c:v>220.18</c:v>
                </c:pt>
                <c:pt idx="109">
                  <c:v>222.2</c:v>
                </c:pt>
                <c:pt idx="110">
                  <c:v>224.22</c:v>
                </c:pt>
                <c:pt idx="111">
                  <c:v>226.24</c:v>
                </c:pt>
                <c:pt idx="112">
                  <c:v>228.26</c:v>
                </c:pt>
                <c:pt idx="113">
                  <c:v>230.28</c:v>
                </c:pt>
                <c:pt idx="114">
                  <c:v>232.3</c:v>
                </c:pt>
                <c:pt idx="115">
                  <c:v>234.32</c:v>
                </c:pt>
                <c:pt idx="116">
                  <c:v>236.34</c:v>
                </c:pt>
                <c:pt idx="117">
                  <c:v>238.36</c:v>
                </c:pt>
                <c:pt idx="118">
                  <c:v>240.38</c:v>
                </c:pt>
                <c:pt idx="119">
                  <c:v>242.4</c:v>
                </c:pt>
                <c:pt idx="120">
                  <c:v>244.42</c:v>
                </c:pt>
                <c:pt idx="121">
                  <c:v>246.44</c:v>
                </c:pt>
                <c:pt idx="122">
                  <c:v>248.46</c:v>
                </c:pt>
                <c:pt idx="123">
                  <c:v>250.48</c:v>
                </c:pt>
                <c:pt idx="124">
                  <c:v>252.5</c:v>
                </c:pt>
                <c:pt idx="125">
                  <c:v>254.52</c:v>
                </c:pt>
                <c:pt idx="126">
                  <c:v>256.54000000000002</c:v>
                </c:pt>
                <c:pt idx="127">
                  <c:v>258.56</c:v>
                </c:pt>
                <c:pt idx="128">
                  <c:v>260.58</c:v>
                </c:pt>
                <c:pt idx="129">
                  <c:v>262.60000000000002</c:v>
                </c:pt>
                <c:pt idx="130">
                  <c:v>264.62</c:v>
                </c:pt>
                <c:pt idx="131">
                  <c:v>266.64</c:v>
                </c:pt>
                <c:pt idx="132">
                  <c:v>268.66000000000003</c:v>
                </c:pt>
                <c:pt idx="133">
                  <c:v>270.68</c:v>
                </c:pt>
                <c:pt idx="134">
                  <c:v>272.7</c:v>
                </c:pt>
                <c:pt idx="135">
                  <c:v>274.72000000000003</c:v>
                </c:pt>
                <c:pt idx="136">
                  <c:v>276.74</c:v>
                </c:pt>
                <c:pt idx="137">
                  <c:v>278.76</c:v>
                </c:pt>
                <c:pt idx="138">
                  <c:v>280.77999999999997</c:v>
                </c:pt>
                <c:pt idx="139">
                  <c:v>282.8</c:v>
                </c:pt>
                <c:pt idx="140">
                  <c:v>284.82</c:v>
                </c:pt>
                <c:pt idx="141">
                  <c:v>286.83999999999997</c:v>
                </c:pt>
                <c:pt idx="142">
                  <c:v>288.86</c:v>
                </c:pt>
                <c:pt idx="143">
                  <c:v>290.88</c:v>
                </c:pt>
                <c:pt idx="144">
                  <c:v>292.89999999999998</c:v>
                </c:pt>
                <c:pt idx="145">
                  <c:v>294.92</c:v>
                </c:pt>
                <c:pt idx="146">
                  <c:v>296.94</c:v>
                </c:pt>
                <c:pt idx="147">
                  <c:v>298.95999999999998</c:v>
                </c:pt>
                <c:pt idx="148">
                  <c:v>300.98</c:v>
                </c:pt>
                <c:pt idx="149">
                  <c:v>303</c:v>
                </c:pt>
                <c:pt idx="150">
                  <c:v>305.02</c:v>
                </c:pt>
              </c:numCache>
            </c:numRef>
          </c:cat>
          <c:val>
            <c:numRef>
              <c:f>'Figure 5B-Mass_microtubules'!$AO$4:$AO$154</c:f>
              <c:numCache>
                <c:formatCode>General</c:formatCode>
                <c:ptCount val="151"/>
                <c:pt idx="0">
                  <c:v>0</c:v>
                </c:pt>
                <c:pt idx="1">
                  <c:v>-2.5768215017488E-3</c:v>
                </c:pt>
                <c:pt idx="2">
                  <c:v>-2.14735124922914E-3</c:v>
                </c:pt>
                <c:pt idx="3">
                  <c:v>-1.3420945240836301E-3</c:v>
                </c:pt>
                <c:pt idx="4">
                  <c:v>1.9862999095477001E-3</c:v>
                </c:pt>
                <c:pt idx="5">
                  <c:v>8.5894050503931797E-4</c:v>
                </c:pt>
                <c:pt idx="6">
                  <c:v>4.9925916370778499E-3</c:v>
                </c:pt>
                <c:pt idx="7">
                  <c:v>3.59681334646956E-3</c:v>
                </c:pt>
                <c:pt idx="8">
                  <c:v>4.6704889443458103E-3</c:v>
                </c:pt>
                <c:pt idx="9">
                  <c:v>5.52942943601598E-3</c:v>
                </c:pt>
                <c:pt idx="10">
                  <c:v>5.4757456694913198E-3</c:v>
                </c:pt>
                <c:pt idx="11">
                  <c:v>6.9252077533625798E-3</c:v>
                </c:pt>
                <c:pt idx="12">
                  <c:v>9.6630805814236602E-3</c:v>
                </c:pt>
                <c:pt idx="13">
                  <c:v>9.0188752226978992E-3</c:v>
                </c:pt>
                <c:pt idx="14">
                  <c:v>1.2293585876435399E-2</c:v>
                </c:pt>
                <c:pt idx="15">
                  <c:v>1.1488329151289899E-2</c:v>
                </c:pt>
                <c:pt idx="16">
                  <c:v>1.1327277798239299E-2</c:v>
                </c:pt>
                <c:pt idx="17">
                  <c:v>1.4172518199457199E-2</c:v>
                </c:pt>
                <c:pt idx="18">
                  <c:v>1.63198694353172E-2</c:v>
                </c:pt>
                <c:pt idx="19">
                  <c:v>1.8628272024227802E-2</c:v>
                </c:pt>
                <c:pt idx="20">
                  <c:v>2.0346153020937199E-2</c:v>
                </c:pt>
                <c:pt idx="21">
                  <c:v>2.0990358379663E-2</c:v>
                </c:pt>
                <c:pt idx="22">
                  <c:v>2.2171401577434299E-2</c:v>
                </c:pt>
                <c:pt idx="23">
                  <c:v>2.4694539285920199E-2</c:v>
                </c:pt>
                <c:pt idx="24">
                  <c:v>2.7163993214512201E-2</c:v>
                </c:pt>
                <c:pt idx="25">
                  <c:v>3.2156584851590002E-2</c:v>
                </c:pt>
                <c:pt idx="26">
                  <c:v>3.6988125162355598E-2</c:v>
                </c:pt>
                <c:pt idx="27">
                  <c:v>3.7793381860762802E-2</c:v>
                </c:pt>
                <c:pt idx="28">
                  <c:v>4.3322811310147903E-2</c:v>
                </c:pt>
                <c:pt idx="29">
                  <c:v>4.49870085269636E-2</c:v>
                </c:pt>
                <c:pt idx="30">
                  <c:v>4.33764950766726E-2</c:v>
                </c:pt>
                <c:pt idx="31">
                  <c:v>4.8959608332689801E-2</c:v>
                </c:pt>
                <c:pt idx="32">
                  <c:v>5.4166935075973803E-2</c:v>
                </c:pt>
                <c:pt idx="33">
                  <c:v>6.1951083334375698E-2</c:v>
                </c:pt>
                <c:pt idx="34">
                  <c:v>6.9466812693308497E-2</c:v>
                </c:pt>
                <c:pt idx="35">
                  <c:v>7.3815198944922306E-2</c:v>
                </c:pt>
                <c:pt idx="36">
                  <c:v>8.2887757947514004E-2</c:v>
                </c:pt>
                <c:pt idx="37">
                  <c:v>8.6323519927563805E-2</c:v>
                </c:pt>
                <c:pt idx="38">
                  <c:v>9.48592411178482E-2</c:v>
                </c:pt>
                <c:pt idx="39">
                  <c:v>0.108441237738473</c:v>
                </c:pt>
                <c:pt idx="40">
                  <c:v>0.112467521310724</c:v>
                </c:pt>
                <c:pt idx="41">
                  <c:v>0.117728531847271</c:v>
                </c:pt>
                <c:pt idx="42">
                  <c:v>0.124009534228539</c:v>
                </c:pt>
                <c:pt idx="43">
                  <c:v>0.14736197899037601</c:v>
                </c:pt>
                <c:pt idx="44">
                  <c:v>0.15906504327460999</c:v>
                </c:pt>
                <c:pt idx="45">
                  <c:v>0.16137344586352001</c:v>
                </c:pt>
                <c:pt idx="46">
                  <c:v>0.16883549142918999</c:v>
                </c:pt>
                <c:pt idx="47">
                  <c:v>0.18171959887108799</c:v>
                </c:pt>
                <c:pt idx="48">
                  <c:v>0.188698490417714</c:v>
                </c:pt>
                <c:pt idx="49">
                  <c:v>0.198629989898607</c:v>
                </c:pt>
                <c:pt idx="50">
                  <c:v>0.212480405418701</c:v>
                </c:pt>
                <c:pt idx="51">
                  <c:v>0.22863922352770599</c:v>
                </c:pt>
                <c:pt idx="52">
                  <c:v>0.24243595524116801</c:v>
                </c:pt>
                <c:pt idx="53">
                  <c:v>0.25795056797807803</c:v>
                </c:pt>
                <c:pt idx="54">
                  <c:v>0.27351886448151302</c:v>
                </c:pt>
                <c:pt idx="55">
                  <c:v>0.28259142348410399</c:v>
                </c:pt>
                <c:pt idx="56">
                  <c:v>0.29939444695183498</c:v>
                </c:pt>
                <c:pt idx="57">
                  <c:v>0.330531039972074</c:v>
                </c:pt>
                <c:pt idx="58">
                  <c:v>0.33987201786076499</c:v>
                </c:pt>
                <c:pt idx="59">
                  <c:v>0.35259507396298201</c:v>
                </c:pt>
                <c:pt idx="60">
                  <c:v>0.36810968669989202</c:v>
                </c:pt>
                <c:pt idx="61">
                  <c:v>0.38910004509292401</c:v>
                </c:pt>
                <c:pt idx="62">
                  <c:v>0.41465352487051399</c:v>
                </c:pt>
                <c:pt idx="63">
                  <c:v>0.44337434774205498</c:v>
                </c:pt>
                <c:pt idx="64">
                  <c:v>0.452983744530215</c:v>
                </c:pt>
                <c:pt idx="65">
                  <c:v>0.48922029676068801</c:v>
                </c:pt>
                <c:pt idx="66">
                  <c:v>0.50242650690868795</c:v>
                </c:pt>
                <c:pt idx="67">
                  <c:v>0.52556421655094898</c:v>
                </c:pt>
                <c:pt idx="68">
                  <c:v>0.55299662865156096</c:v>
                </c:pt>
                <c:pt idx="69">
                  <c:v>0.58161008396331404</c:v>
                </c:pt>
                <c:pt idx="70">
                  <c:v>0.599647834381971</c:v>
                </c:pt>
                <c:pt idx="71">
                  <c:v>0.63679701088400797</c:v>
                </c:pt>
                <c:pt idx="72">
                  <c:v>0.65349266679195095</c:v>
                </c:pt>
                <c:pt idx="73">
                  <c:v>0.67807983851808395</c:v>
                </c:pt>
                <c:pt idx="74">
                  <c:v>0.706210139784054</c:v>
                </c:pt>
                <c:pt idx="75">
                  <c:v>0.73638042473946497</c:v>
                </c:pt>
                <c:pt idx="76">
                  <c:v>0.75683394533355897</c:v>
                </c:pt>
                <c:pt idx="77">
                  <c:v>0.77760956859364705</c:v>
                </c:pt>
                <c:pt idx="78">
                  <c:v>0.79435890828148403</c:v>
                </c:pt>
                <c:pt idx="79">
                  <c:v>0.817765036823214</c:v>
                </c:pt>
                <c:pt idx="80">
                  <c:v>0.84970688654186</c:v>
                </c:pt>
                <c:pt idx="81">
                  <c:v>0.86629517490338404</c:v>
                </c:pt>
                <c:pt idx="82">
                  <c:v>0.90102858124335405</c:v>
                </c:pt>
                <c:pt idx="83">
                  <c:v>0.93114518240550304</c:v>
                </c:pt>
                <c:pt idx="84">
                  <c:v>0.957074448655719</c:v>
                </c:pt>
                <c:pt idx="85">
                  <c:v>0.992452060367783</c:v>
                </c:pt>
                <c:pt idx="86">
                  <c:v>1.0443105928815799</c:v>
                </c:pt>
                <c:pt idx="87">
                  <c:v>1.0462968927777601</c:v>
                </c:pt>
                <c:pt idx="88">
                  <c:v>1.06836092678204</c:v>
                </c:pt>
                <c:pt idx="89">
                  <c:v>1.1028795980157999</c:v>
                </c:pt>
                <c:pt idx="90">
                  <c:v>1.1244604780010401</c:v>
                </c:pt>
                <c:pt idx="91">
                  <c:v>1.15457707916319</c:v>
                </c:pt>
                <c:pt idx="92">
                  <c:v>1.1800768751742501</c:v>
                </c:pt>
                <c:pt idx="93">
                  <c:v>1.21234082758563</c:v>
                </c:pt>
                <c:pt idx="94">
                  <c:v>1.2249028323481601</c:v>
                </c:pt>
                <c:pt idx="95">
                  <c:v>1.25577100645557</c:v>
                </c:pt>
                <c:pt idx="96">
                  <c:v>1.2707487813667999</c:v>
                </c:pt>
                <c:pt idx="97">
                  <c:v>1.3058042903995</c:v>
                </c:pt>
                <c:pt idx="98">
                  <c:v>1.3412892696847201</c:v>
                </c:pt>
                <c:pt idx="99">
                  <c:v>1.37376795721567</c:v>
                </c:pt>
                <c:pt idx="100">
                  <c:v>1.39706671819762</c:v>
                </c:pt>
                <c:pt idx="101">
                  <c:v>1.4313706542984399</c:v>
                </c:pt>
                <c:pt idx="102">
                  <c:v>1.4753913547472</c:v>
                </c:pt>
                <c:pt idx="103">
                  <c:v>1.47866606540094</c:v>
                </c:pt>
                <c:pt idx="104">
                  <c:v>1.4747471493751101</c:v>
                </c:pt>
                <c:pt idx="105">
                  <c:v>1.5001932616196501</c:v>
                </c:pt>
                <c:pt idx="106">
                  <c:v>1.5095879233016001</c:v>
                </c:pt>
                <c:pt idx="107">
                  <c:v>1.53197405999861</c:v>
                </c:pt>
                <c:pt idx="108">
                  <c:v>1.5561317614588599</c:v>
                </c:pt>
                <c:pt idx="109">
                  <c:v>1.5656337907139699</c:v>
                </c:pt>
                <c:pt idx="110">
                  <c:v>1.59311988660784</c:v>
                </c:pt>
                <c:pt idx="111">
                  <c:v>1.63220167922617</c:v>
                </c:pt>
                <c:pt idx="112">
                  <c:v>1.6624256479614701</c:v>
                </c:pt>
                <c:pt idx="113">
                  <c:v>1.68851596555137</c:v>
                </c:pt>
                <c:pt idx="114">
                  <c:v>1.71224419677246</c:v>
                </c:pt>
                <c:pt idx="115">
                  <c:v>1.73479138482252</c:v>
                </c:pt>
                <c:pt idx="116">
                  <c:v>1.7616332753443</c:v>
                </c:pt>
                <c:pt idx="117">
                  <c:v>1.81585389421354</c:v>
                </c:pt>
                <c:pt idx="118">
                  <c:v>1.8365758337071001</c:v>
                </c:pt>
                <c:pt idx="119">
                  <c:v>1.8563851489157299</c:v>
                </c:pt>
                <c:pt idx="120">
                  <c:v>1.87157765895991</c:v>
                </c:pt>
                <c:pt idx="121">
                  <c:v>1.8931048551652501</c:v>
                </c:pt>
                <c:pt idx="122">
                  <c:v>1.94013184736829</c:v>
                </c:pt>
                <c:pt idx="123">
                  <c:v>1.9561296141242399</c:v>
                </c:pt>
                <c:pt idx="124">
                  <c:v>1.9922587987681899</c:v>
                </c:pt>
                <c:pt idx="125">
                  <c:v>2.03955420987069</c:v>
                </c:pt>
                <c:pt idx="126">
                  <c:v>2.08336017521325</c:v>
                </c:pt>
                <c:pt idx="127">
                  <c:v>2.1141209817608702</c:v>
                </c:pt>
                <c:pt idx="128">
                  <c:v>2.1353797590533699</c:v>
                </c:pt>
                <c:pt idx="129">
                  <c:v>2.19330455882886</c:v>
                </c:pt>
                <c:pt idx="130">
                  <c:v>2.2290579570001801</c:v>
                </c:pt>
                <c:pt idx="131">
                  <c:v>2.2562219502146901</c:v>
                </c:pt>
                <c:pt idx="132">
                  <c:v>2.2823122678045902</c:v>
                </c:pt>
                <c:pt idx="133">
                  <c:v>2.3392707595018898</c:v>
                </c:pt>
                <c:pt idx="134">
                  <c:v>2.3923103351867199</c:v>
                </c:pt>
                <c:pt idx="135">
                  <c:v>2.4201722175665901</c:v>
                </c:pt>
                <c:pt idx="136">
                  <c:v>2.4357941978632902</c:v>
                </c:pt>
                <c:pt idx="137">
                  <c:v>2.4629581910644398</c:v>
                </c:pt>
                <c:pt idx="138">
                  <c:v>2.5234061285350502</c:v>
                </c:pt>
                <c:pt idx="139">
                  <c:v>2.5559384998458898</c:v>
                </c:pt>
                <c:pt idx="140">
                  <c:v>2.6032875947282901</c:v>
                </c:pt>
                <c:pt idx="141">
                  <c:v>2.6695333805611301</c:v>
                </c:pt>
                <c:pt idx="142">
                  <c:v>2.7108162081952001</c:v>
                </c:pt>
                <c:pt idx="143">
                  <c:v>2.7318065665882298</c:v>
                </c:pt>
                <c:pt idx="144">
                  <c:v>2.7707273078535</c:v>
                </c:pt>
                <c:pt idx="145">
                  <c:v>2.8079301681354401</c:v>
                </c:pt>
                <c:pt idx="146">
                  <c:v>2.8421804204296199</c:v>
                </c:pt>
                <c:pt idx="147">
                  <c:v>2.8997294337324901</c:v>
                </c:pt>
                <c:pt idx="148">
                  <c:v>2.96296892781106</c:v>
                </c:pt>
                <c:pt idx="149">
                  <c:v>2.99292447764689</c:v>
                </c:pt>
                <c:pt idx="150">
                  <c:v>3.0289999785243098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FC-AC44-91DB-C1D5DCE73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122480"/>
        <c:axId val="1666024384"/>
      </c:lineChart>
      <c:catAx>
        <c:axId val="1666122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(sec)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024384"/>
        <c:crosses val="autoZero"/>
        <c:auto val="1"/>
        <c:lblAlgn val="ctr"/>
        <c:lblOffset val="100"/>
        <c:noMultiLvlLbl val="0"/>
      </c:catAx>
      <c:valAx>
        <c:axId val="16660243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</a:t>
                </a:r>
                <a:r>
                  <a:rPr lang="en-US" baseline="0"/>
                  <a:t> Mean Intensity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12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269466316710412E-2"/>
          <c:y val="0.12962744240303292"/>
          <c:w val="0.44983602768071368"/>
          <c:h val="4.938098602018321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95% Confidence</a:t>
            </a:r>
            <a:r>
              <a:rPr lang="en-US" baseline="0"/>
              <a:t> Intervals for final MT mass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1587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5B-Mass_microtubules'!$AW$47:$AZ$47</c:f>
                <c:numCache>
                  <c:formatCode>General</c:formatCode>
                  <c:ptCount val="4"/>
                  <c:pt idx="0">
                    <c:v>0.27989983871398999</c:v>
                  </c:pt>
                  <c:pt idx="1">
                    <c:v>0.86336508561758718</c:v>
                  </c:pt>
                  <c:pt idx="2">
                    <c:v>0.45820507835827001</c:v>
                  </c:pt>
                  <c:pt idx="3">
                    <c:v>1.7016360942817521</c:v>
                  </c:pt>
                </c:numCache>
              </c:numRef>
            </c:plus>
            <c:minus>
              <c:numRef>
                <c:f>'Figure 5B-Mass_microtubules'!$AW$47:$AZ$47</c:f>
                <c:numCache>
                  <c:formatCode>General</c:formatCode>
                  <c:ptCount val="4"/>
                  <c:pt idx="0">
                    <c:v>0.27989983871398999</c:v>
                  </c:pt>
                  <c:pt idx="1">
                    <c:v>0.86336508561758718</c:v>
                  </c:pt>
                  <c:pt idx="2">
                    <c:v>0.45820507835827001</c:v>
                  </c:pt>
                  <c:pt idx="3">
                    <c:v>1.7016360942817521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5B-Mass_microtubules'!$AQ$3:$AT$3</c:f>
              <c:strCache>
                <c:ptCount val="4"/>
                <c:pt idx="0">
                  <c:v>Buffer</c:v>
                </c:pt>
                <c:pt idx="1">
                  <c:v>Wildtype</c:v>
                </c:pt>
                <c:pt idx="2">
                  <c:v>F75A</c:v>
                </c:pt>
                <c:pt idx="3">
                  <c:v>L77A</c:v>
                </c:pt>
              </c:strCache>
            </c:strRef>
          </c:cat>
          <c:val>
            <c:numRef>
              <c:f>'Figure 5B-Mass_microtubules'!$AL$154:$AO$154</c:f>
              <c:numCache>
                <c:formatCode>General</c:formatCode>
                <c:ptCount val="4"/>
                <c:pt idx="0">
                  <c:v>1</c:v>
                </c:pt>
                <c:pt idx="1">
                  <c:v>5.1625008052379497</c:v>
                </c:pt>
                <c:pt idx="2">
                  <c:v>1.12980738259878</c:v>
                </c:pt>
                <c:pt idx="3">
                  <c:v>3.0289999785243098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BC-9248-8CF0-E99D94A62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328960"/>
        <c:axId val="1755443792"/>
      </c:lineChart>
      <c:catAx>
        <c:axId val="182732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443792"/>
        <c:crossesAt val="0"/>
        <c:auto val="1"/>
        <c:lblAlgn val="ctr"/>
        <c:lblOffset val="100"/>
        <c:noMultiLvlLbl val="0"/>
      </c:catAx>
      <c:valAx>
        <c:axId val="1755443792"/>
        <c:scaling>
          <c:orientation val="minMax"/>
          <c:max val="6.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Norm. Mean</a:t>
                </a:r>
                <a:r>
                  <a:rPr lang="en-US" baseline="0"/>
                  <a:t> Intensity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7328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Nucleated MTs over time (SD)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5C - N_microtubules'!$AF$3</c:f>
              <c:strCache>
                <c:ptCount val="1"/>
                <c:pt idx="0">
                  <c:v>Buffer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5C - N_microtubules'!$AK$4:$AK$79</c:f>
                <c:numCache>
                  <c:formatCode>General</c:formatCode>
                  <c:ptCount val="76"/>
                  <c:pt idx="0">
                    <c:v>0.89442719099991597</c:v>
                  </c:pt>
                  <c:pt idx="1">
                    <c:v>1.03279555898864</c:v>
                  </c:pt>
                  <c:pt idx="2">
                    <c:v>1.96638416050035</c:v>
                  </c:pt>
                  <c:pt idx="3">
                    <c:v>3.0767948691238201</c:v>
                  </c:pt>
                  <c:pt idx="4">
                    <c:v>3.9707262140150998</c:v>
                  </c:pt>
                  <c:pt idx="5">
                    <c:v>5.2788887719544402</c:v>
                  </c:pt>
                  <c:pt idx="6">
                    <c:v>5.54075807087803</c:v>
                  </c:pt>
                  <c:pt idx="7">
                    <c:v>6.1210020966069498</c:v>
                  </c:pt>
                  <c:pt idx="8">
                    <c:v>6.6633324995830696</c:v>
                  </c:pt>
                  <c:pt idx="9">
                    <c:v>6.5929255013739301</c:v>
                  </c:pt>
                  <c:pt idx="10">
                    <c:v>6.9976186425573896</c:v>
                  </c:pt>
                  <c:pt idx="11">
                    <c:v>7.7567175188134003</c:v>
                  </c:pt>
                  <c:pt idx="12">
                    <c:v>7.6594168620507102</c:v>
                  </c:pt>
                  <c:pt idx="13">
                    <c:v>8.4003968160240294</c:v>
                  </c:pt>
                  <c:pt idx="14">
                    <c:v>9.4956130221627397</c:v>
                  </c:pt>
                  <c:pt idx="15">
                    <c:v>9.4109864874340694</c:v>
                  </c:pt>
                  <c:pt idx="16">
                    <c:v>8.6023252670426302</c:v>
                  </c:pt>
                  <c:pt idx="17">
                    <c:v>8.3904707853612095</c:v>
                  </c:pt>
                  <c:pt idx="18">
                    <c:v>8.4537959915452596</c:v>
                  </c:pt>
                  <c:pt idx="19">
                    <c:v>8.80340843082951</c:v>
                  </c:pt>
                  <c:pt idx="20">
                    <c:v>8.8260976654464898</c:v>
                  </c:pt>
                  <c:pt idx="21">
                    <c:v>9.3897106806688502</c:v>
                  </c:pt>
                  <c:pt idx="22">
                    <c:v>9.59166304662544</c:v>
                  </c:pt>
                  <c:pt idx="23">
                    <c:v>9.6072888995803591</c:v>
                  </c:pt>
                  <c:pt idx="24">
                    <c:v>10.6097439491567</c:v>
                  </c:pt>
                  <c:pt idx="25">
                    <c:v>10.770329614269</c:v>
                  </c:pt>
                  <c:pt idx="26">
                    <c:v>11.1833209140517</c:v>
                  </c:pt>
                  <c:pt idx="27">
                    <c:v>10.8581766425123</c:v>
                  </c:pt>
                  <c:pt idx="28">
                    <c:v>10.838204033264301</c:v>
                  </c:pt>
                  <c:pt idx="29">
                    <c:v>11.111555546667001</c:v>
                  </c:pt>
                  <c:pt idx="30">
                    <c:v>11.639014849490801</c:v>
                  </c:pt>
                  <c:pt idx="31">
                    <c:v>11.039323650779799</c:v>
                  </c:pt>
                  <c:pt idx="32">
                    <c:v>10.15217546473</c:v>
                  </c:pt>
                  <c:pt idx="33">
                    <c:v>10.212737145349401</c:v>
                  </c:pt>
                  <c:pt idx="34">
                    <c:v>10.633281086601</c:v>
                  </c:pt>
                  <c:pt idx="35">
                    <c:v>11.016654059498601</c:v>
                  </c:pt>
                  <c:pt idx="36">
                    <c:v>11.9902738361835</c:v>
                  </c:pt>
                  <c:pt idx="37">
                    <c:v>12.1942609452152</c:v>
                  </c:pt>
                  <c:pt idx="38">
                    <c:v>12.0899407222148</c:v>
                  </c:pt>
                  <c:pt idx="39">
                    <c:v>12.006942436218599</c:v>
                  </c:pt>
                  <c:pt idx="40">
                    <c:v>12.011105971835701</c:v>
                  </c:pt>
                  <c:pt idx="41">
                    <c:v>12.6609636284131</c:v>
                  </c:pt>
                  <c:pt idx="42">
                    <c:v>13.2312760785446</c:v>
                  </c:pt>
                  <c:pt idx="43">
                    <c:v>13.856406460551</c:v>
                  </c:pt>
                  <c:pt idx="44">
                    <c:v>13.9678201592088</c:v>
                  </c:pt>
                  <c:pt idx="45">
                    <c:v>14.2185325074941</c:v>
                  </c:pt>
                  <c:pt idx="46">
                    <c:v>14.2372750201715</c:v>
                  </c:pt>
                  <c:pt idx="47">
                    <c:v>14.3585050289599</c:v>
                  </c:pt>
                  <c:pt idx="48">
                    <c:v>14.4556793913903</c:v>
                  </c:pt>
                  <c:pt idx="49">
                    <c:v>14.4556793913903</c:v>
                  </c:pt>
                  <c:pt idx="50">
                    <c:v>14.4556793913903</c:v>
                  </c:pt>
                  <c:pt idx="51">
                    <c:v>14.678782874157701</c:v>
                  </c:pt>
                  <c:pt idx="52">
                    <c:v>14.9320683988075</c:v>
                  </c:pt>
                  <c:pt idx="53">
                    <c:v>14.555640372950499</c:v>
                  </c:pt>
                  <c:pt idx="54">
                    <c:v>14.8548533034381</c:v>
                  </c:pt>
                  <c:pt idx="55">
                    <c:v>14.9933318511931</c:v>
                  </c:pt>
                  <c:pt idx="56">
                    <c:v>15.3720525630119</c:v>
                  </c:pt>
                  <c:pt idx="57">
                    <c:v>15.6034184288785</c:v>
                  </c:pt>
                  <c:pt idx="58">
                    <c:v>15.6034184288785</c:v>
                  </c:pt>
                  <c:pt idx="59">
                    <c:v>15.6386273907484</c:v>
                  </c:pt>
                  <c:pt idx="60">
                    <c:v>15.6386273907484</c:v>
                  </c:pt>
                  <c:pt idx="61">
                    <c:v>15.6971334962789</c:v>
                  </c:pt>
                  <c:pt idx="62">
                    <c:v>15.6971334962789</c:v>
                  </c:pt>
                  <c:pt idx="63">
                    <c:v>15.6971334962789</c:v>
                  </c:pt>
                  <c:pt idx="64">
                    <c:v>15.740605663908401</c:v>
                  </c:pt>
                  <c:pt idx="65">
                    <c:v>15.740605663908401</c:v>
                  </c:pt>
                  <c:pt idx="66">
                    <c:v>15.740605663908401</c:v>
                  </c:pt>
                  <c:pt idx="67">
                    <c:v>15.740605663908401</c:v>
                  </c:pt>
                  <c:pt idx="68">
                    <c:v>15.740605663908401</c:v>
                  </c:pt>
                  <c:pt idx="69">
                    <c:v>15.740605663908401</c:v>
                  </c:pt>
                  <c:pt idx="70">
                    <c:v>15.740605663908401</c:v>
                  </c:pt>
                  <c:pt idx="71">
                    <c:v>15.740605663908401</c:v>
                  </c:pt>
                  <c:pt idx="72">
                    <c:v>15.740605663908401</c:v>
                  </c:pt>
                  <c:pt idx="73">
                    <c:v>15.740605663908401</c:v>
                  </c:pt>
                  <c:pt idx="74">
                    <c:v>15.740605663908401</c:v>
                  </c:pt>
                  <c:pt idx="75">
                    <c:v>15.740605663908401</c:v>
                  </c:pt>
                </c:numCache>
              </c:numRef>
            </c:plus>
            <c:minus>
              <c:numRef>
                <c:f>'Figure 5C - N_microtubules'!$AK$4:$AK$79</c:f>
                <c:numCache>
                  <c:formatCode>General</c:formatCode>
                  <c:ptCount val="76"/>
                  <c:pt idx="0">
                    <c:v>0.89442719099991597</c:v>
                  </c:pt>
                  <c:pt idx="1">
                    <c:v>1.03279555898864</c:v>
                  </c:pt>
                  <c:pt idx="2">
                    <c:v>1.96638416050035</c:v>
                  </c:pt>
                  <c:pt idx="3">
                    <c:v>3.0767948691238201</c:v>
                  </c:pt>
                  <c:pt idx="4">
                    <c:v>3.9707262140150998</c:v>
                  </c:pt>
                  <c:pt idx="5">
                    <c:v>5.2788887719544402</c:v>
                  </c:pt>
                  <c:pt idx="6">
                    <c:v>5.54075807087803</c:v>
                  </c:pt>
                  <c:pt idx="7">
                    <c:v>6.1210020966069498</c:v>
                  </c:pt>
                  <c:pt idx="8">
                    <c:v>6.6633324995830696</c:v>
                  </c:pt>
                  <c:pt idx="9">
                    <c:v>6.5929255013739301</c:v>
                  </c:pt>
                  <c:pt idx="10">
                    <c:v>6.9976186425573896</c:v>
                  </c:pt>
                  <c:pt idx="11">
                    <c:v>7.7567175188134003</c:v>
                  </c:pt>
                  <c:pt idx="12">
                    <c:v>7.6594168620507102</c:v>
                  </c:pt>
                  <c:pt idx="13">
                    <c:v>8.4003968160240294</c:v>
                  </c:pt>
                  <c:pt idx="14">
                    <c:v>9.4956130221627397</c:v>
                  </c:pt>
                  <c:pt idx="15">
                    <c:v>9.4109864874340694</c:v>
                  </c:pt>
                  <c:pt idx="16">
                    <c:v>8.6023252670426302</c:v>
                  </c:pt>
                  <c:pt idx="17">
                    <c:v>8.3904707853612095</c:v>
                  </c:pt>
                  <c:pt idx="18">
                    <c:v>8.4537959915452596</c:v>
                  </c:pt>
                  <c:pt idx="19">
                    <c:v>8.80340843082951</c:v>
                  </c:pt>
                  <c:pt idx="20">
                    <c:v>8.8260976654464898</c:v>
                  </c:pt>
                  <c:pt idx="21">
                    <c:v>9.3897106806688502</c:v>
                  </c:pt>
                  <c:pt idx="22">
                    <c:v>9.59166304662544</c:v>
                  </c:pt>
                  <c:pt idx="23">
                    <c:v>9.6072888995803591</c:v>
                  </c:pt>
                  <c:pt idx="24">
                    <c:v>10.6097439491567</c:v>
                  </c:pt>
                  <c:pt idx="25">
                    <c:v>10.770329614269</c:v>
                  </c:pt>
                  <c:pt idx="26">
                    <c:v>11.1833209140517</c:v>
                  </c:pt>
                  <c:pt idx="27">
                    <c:v>10.8581766425123</c:v>
                  </c:pt>
                  <c:pt idx="28">
                    <c:v>10.838204033264301</c:v>
                  </c:pt>
                  <c:pt idx="29">
                    <c:v>11.111555546667001</c:v>
                  </c:pt>
                  <c:pt idx="30">
                    <c:v>11.639014849490801</c:v>
                  </c:pt>
                  <c:pt idx="31">
                    <c:v>11.039323650779799</c:v>
                  </c:pt>
                  <c:pt idx="32">
                    <c:v>10.15217546473</c:v>
                  </c:pt>
                  <c:pt idx="33">
                    <c:v>10.212737145349401</c:v>
                  </c:pt>
                  <c:pt idx="34">
                    <c:v>10.633281086601</c:v>
                  </c:pt>
                  <c:pt idx="35">
                    <c:v>11.016654059498601</c:v>
                  </c:pt>
                  <c:pt idx="36">
                    <c:v>11.9902738361835</c:v>
                  </c:pt>
                  <c:pt idx="37">
                    <c:v>12.1942609452152</c:v>
                  </c:pt>
                  <c:pt idx="38">
                    <c:v>12.0899407222148</c:v>
                  </c:pt>
                  <c:pt idx="39">
                    <c:v>12.006942436218599</c:v>
                  </c:pt>
                  <c:pt idx="40">
                    <c:v>12.011105971835701</c:v>
                  </c:pt>
                  <c:pt idx="41">
                    <c:v>12.6609636284131</c:v>
                  </c:pt>
                  <c:pt idx="42">
                    <c:v>13.2312760785446</c:v>
                  </c:pt>
                  <c:pt idx="43">
                    <c:v>13.856406460551</c:v>
                  </c:pt>
                  <c:pt idx="44">
                    <c:v>13.9678201592088</c:v>
                  </c:pt>
                  <c:pt idx="45">
                    <c:v>14.2185325074941</c:v>
                  </c:pt>
                  <c:pt idx="46">
                    <c:v>14.2372750201715</c:v>
                  </c:pt>
                  <c:pt idx="47">
                    <c:v>14.3585050289599</c:v>
                  </c:pt>
                  <c:pt idx="48">
                    <c:v>14.4556793913903</c:v>
                  </c:pt>
                  <c:pt idx="49">
                    <c:v>14.4556793913903</c:v>
                  </c:pt>
                  <c:pt idx="50">
                    <c:v>14.4556793913903</c:v>
                  </c:pt>
                  <c:pt idx="51">
                    <c:v>14.678782874157701</c:v>
                  </c:pt>
                  <c:pt idx="52">
                    <c:v>14.9320683988075</c:v>
                  </c:pt>
                  <c:pt idx="53">
                    <c:v>14.555640372950499</c:v>
                  </c:pt>
                  <c:pt idx="54">
                    <c:v>14.8548533034381</c:v>
                  </c:pt>
                  <c:pt idx="55">
                    <c:v>14.9933318511931</c:v>
                  </c:pt>
                  <c:pt idx="56">
                    <c:v>15.3720525630119</c:v>
                  </c:pt>
                  <c:pt idx="57">
                    <c:v>15.6034184288785</c:v>
                  </c:pt>
                  <c:pt idx="58">
                    <c:v>15.6034184288785</c:v>
                  </c:pt>
                  <c:pt idx="59">
                    <c:v>15.6386273907484</c:v>
                  </c:pt>
                  <c:pt idx="60">
                    <c:v>15.6386273907484</c:v>
                  </c:pt>
                  <c:pt idx="61">
                    <c:v>15.6971334962789</c:v>
                  </c:pt>
                  <c:pt idx="62">
                    <c:v>15.6971334962789</c:v>
                  </c:pt>
                  <c:pt idx="63">
                    <c:v>15.6971334962789</c:v>
                  </c:pt>
                  <c:pt idx="64">
                    <c:v>15.740605663908401</c:v>
                  </c:pt>
                  <c:pt idx="65">
                    <c:v>15.740605663908401</c:v>
                  </c:pt>
                  <c:pt idx="66">
                    <c:v>15.740605663908401</c:v>
                  </c:pt>
                  <c:pt idx="67">
                    <c:v>15.740605663908401</c:v>
                  </c:pt>
                  <c:pt idx="68">
                    <c:v>15.740605663908401</c:v>
                  </c:pt>
                  <c:pt idx="69">
                    <c:v>15.740605663908401</c:v>
                  </c:pt>
                  <c:pt idx="70">
                    <c:v>15.740605663908401</c:v>
                  </c:pt>
                  <c:pt idx="71">
                    <c:v>15.740605663908401</c:v>
                  </c:pt>
                  <c:pt idx="72">
                    <c:v>15.740605663908401</c:v>
                  </c:pt>
                  <c:pt idx="73">
                    <c:v>15.740605663908401</c:v>
                  </c:pt>
                  <c:pt idx="74">
                    <c:v>15.740605663908401</c:v>
                  </c:pt>
                  <c:pt idx="75">
                    <c:v>15.740605663908401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70C0"/>
                </a:solidFill>
                <a:round/>
              </a:ln>
              <a:effectLst/>
            </c:spPr>
          </c:errBars>
          <c:cat>
            <c:numRef>
              <c:f>'Figure 5C - N_microtubules'!$AE$4:$AE$79</c:f>
              <c:numCache>
                <c:formatCode>General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</c:numCache>
            </c:numRef>
          </c:cat>
          <c:val>
            <c:numRef>
              <c:f>'Figure 5C - N_microtubules'!$AF$4:$AF$79</c:f>
              <c:numCache>
                <c:formatCode>General</c:formatCode>
                <c:ptCount val="76"/>
                <c:pt idx="0">
                  <c:v>2</c:v>
                </c:pt>
                <c:pt idx="1">
                  <c:v>6.3333333333333304</c:v>
                </c:pt>
                <c:pt idx="2">
                  <c:v>8.6666666666666696</c:v>
                </c:pt>
                <c:pt idx="3">
                  <c:v>11.3333333333333</c:v>
                </c:pt>
                <c:pt idx="4">
                  <c:v>13.1666666666667</c:v>
                </c:pt>
                <c:pt idx="5">
                  <c:v>14.6666666666667</c:v>
                </c:pt>
                <c:pt idx="6">
                  <c:v>15.5</c:v>
                </c:pt>
                <c:pt idx="7">
                  <c:v>17.6666666666667</c:v>
                </c:pt>
                <c:pt idx="8">
                  <c:v>19</c:v>
                </c:pt>
                <c:pt idx="9">
                  <c:v>19.6666666666667</c:v>
                </c:pt>
                <c:pt idx="10">
                  <c:v>20.8333333333333</c:v>
                </c:pt>
                <c:pt idx="11">
                  <c:v>23.1666666666667</c:v>
                </c:pt>
                <c:pt idx="12">
                  <c:v>23.3333333333333</c:v>
                </c:pt>
                <c:pt idx="13">
                  <c:v>24.1666666666667</c:v>
                </c:pt>
                <c:pt idx="14">
                  <c:v>26.1666666666667</c:v>
                </c:pt>
                <c:pt idx="15">
                  <c:v>26.8333333333333</c:v>
                </c:pt>
                <c:pt idx="16">
                  <c:v>29</c:v>
                </c:pt>
                <c:pt idx="17">
                  <c:v>30</c:v>
                </c:pt>
                <c:pt idx="18">
                  <c:v>30.6666666666667</c:v>
                </c:pt>
                <c:pt idx="19">
                  <c:v>31.5</c:v>
                </c:pt>
                <c:pt idx="20">
                  <c:v>32.5</c:v>
                </c:pt>
                <c:pt idx="21">
                  <c:v>34.1666666666667</c:v>
                </c:pt>
                <c:pt idx="22">
                  <c:v>35</c:v>
                </c:pt>
                <c:pt idx="23">
                  <c:v>35.5</c:v>
                </c:pt>
                <c:pt idx="24">
                  <c:v>36.8333333333333</c:v>
                </c:pt>
                <c:pt idx="25">
                  <c:v>38</c:v>
                </c:pt>
                <c:pt idx="26">
                  <c:v>38.6666666666667</c:v>
                </c:pt>
                <c:pt idx="27">
                  <c:v>39.5</c:v>
                </c:pt>
                <c:pt idx="28">
                  <c:v>40.6666666666667</c:v>
                </c:pt>
                <c:pt idx="29">
                  <c:v>41.6666666666667</c:v>
                </c:pt>
                <c:pt idx="30">
                  <c:v>42.3333333333333</c:v>
                </c:pt>
                <c:pt idx="31">
                  <c:v>43.6666666666667</c:v>
                </c:pt>
                <c:pt idx="32">
                  <c:v>45.3333333333333</c:v>
                </c:pt>
                <c:pt idx="33">
                  <c:v>45.5</c:v>
                </c:pt>
                <c:pt idx="34">
                  <c:v>46.3333333333333</c:v>
                </c:pt>
                <c:pt idx="35">
                  <c:v>47.1666666666667</c:v>
                </c:pt>
                <c:pt idx="36">
                  <c:v>48.1666666666667</c:v>
                </c:pt>
                <c:pt idx="37">
                  <c:v>49.5</c:v>
                </c:pt>
                <c:pt idx="38">
                  <c:v>50.1666666666667</c:v>
                </c:pt>
                <c:pt idx="39">
                  <c:v>50.8333333333333</c:v>
                </c:pt>
                <c:pt idx="40">
                  <c:v>51.6666666666667</c:v>
                </c:pt>
                <c:pt idx="41">
                  <c:v>52.5</c:v>
                </c:pt>
                <c:pt idx="42">
                  <c:v>53.3333333333333</c:v>
                </c:pt>
                <c:pt idx="43">
                  <c:v>54</c:v>
                </c:pt>
                <c:pt idx="44">
                  <c:v>54.5</c:v>
                </c:pt>
                <c:pt idx="45">
                  <c:v>55.1666666666667</c:v>
                </c:pt>
                <c:pt idx="46">
                  <c:v>55.5</c:v>
                </c:pt>
                <c:pt idx="47">
                  <c:v>55.8333333333333</c:v>
                </c:pt>
                <c:pt idx="48">
                  <c:v>56.1666666666667</c:v>
                </c:pt>
                <c:pt idx="49">
                  <c:v>56.1666666666667</c:v>
                </c:pt>
                <c:pt idx="50">
                  <c:v>56.1666666666667</c:v>
                </c:pt>
                <c:pt idx="51">
                  <c:v>56.3333333333333</c:v>
                </c:pt>
                <c:pt idx="52">
                  <c:v>56.8333333333333</c:v>
                </c:pt>
                <c:pt idx="53">
                  <c:v>57.3333333333333</c:v>
                </c:pt>
                <c:pt idx="54">
                  <c:v>57.6666666666667</c:v>
                </c:pt>
                <c:pt idx="55">
                  <c:v>58</c:v>
                </c:pt>
                <c:pt idx="56">
                  <c:v>58.5</c:v>
                </c:pt>
                <c:pt idx="57">
                  <c:v>58.6666666666667</c:v>
                </c:pt>
                <c:pt idx="58">
                  <c:v>58.6666666666667</c:v>
                </c:pt>
                <c:pt idx="59">
                  <c:v>58.8333333333333</c:v>
                </c:pt>
                <c:pt idx="60">
                  <c:v>58.8333333333333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59.1666666666667</c:v>
                </c:pt>
                <c:pt idx="65">
                  <c:v>59.1666666666667</c:v>
                </c:pt>
                <c:pt idx="66">
                  <c:v>59.1666666666667</c:v>
                </c:pt>
                <c:pt idx="67">
                  <c:v>59.1666666666667</c:v>
                </c:pt>
                <c:pt idx="68">
                  <c:v>59.1666666666667</c:v>
                </c:pt>
                <c:pt idx="69">
                  <c:v>59.1666666666667</c:v>
                </c:pt>
                <c:pt idx="70">
                  <c:v>59.1666666666667</c:v>
                </c:pt>
                <c:pt idx="71">
                  <c:v>59.1666666666667</c:v>
                </c:pt>
                <c:pt idx="72">
                  <c:v>59.1666666666667</c:v>
                </c:pt>
                <c:pt idx="73">
                  <c:v>59.1666666666667</c:v>
                </c:pt>
                <c:pt idx="74">
                  <c:v>59.1666666666667</c:v>
                </c:pt>
                <c:pt idx="75">
                  <c:v>59.1666666666667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18-8746-829F-D9F0C5D01D79}"/>
            </c:ext>
          </c:extLst>
        </c:ser>
        <c:ser>
          <c:idx val="1"/>
          <c:order val="1"/>
          <c:tx>
            <c:strRef>
              <c:f>'Figure 5C - N_microtubules'!$AG$3</c:f>
              <c:strCache>
                <c:ptCount val="1"/>
                <c:pt idx="0">
                  <c:v>Wildtype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5C - N_microtubules'!$AL$4:$AL$79</c:f>
                <c:numCache>
                  <c:formatCode>General</c:formatCode>
                  <c:ptCount val="76"/>
                  <c:pt idx="0">
                    <c:v>7.3957033858469901</c:v>
                  </c:pt>
                  <c:pt idx="1">
                    <c:v>31.738890069710099</c:v>
                  </c:pt>
                  <c:pt idx="2">
                    <c:v>38.411307858865896</c:v>
                  </c:pt>
                  <c:pt idx="3">
                    <c:v>43.094373182586097</c:v>
                  </c:pt>
                  <c:pt idx="4">
                    <c:v>51.150862302464802</c:v>
                  </c:pt>
                  <c:pt idx="5">
                    <c:v>53.843025811811799</c:v>
                  </c:pt>
                  <c:pt idx="6">
                    <c:v>55.893872651660097</c:v>
                  </c:pt>
                  <c:pt idx="7">
                    <c:v>61.953755795293503</c:v>
                  </c:pt>
                  <c:pt idx="8">
                    <c:v>64.225050742347804</c:v>
                  </c:pt>
                  <c:pt idx="9">
                    <c:v>64.109281699298407</c:v>
                  </c:pt>
                  <c:pt idx="10">
                    <c:v>66.378648675609497</c:v>
                  </c:pt>
                  <c:pt idx="11">
                    <c:v>67.7258127620903</c:v>
                  </c:pt>
                  <c:pt idx="12">
                    <c:v>68.8559573104815</c:v>
                  </c:pt>
                  <c:pt idx="13">
                    <c:v>69.995408012648497</c:v>
                  </c:pt>
                  <c:pt idx="14">
                    <c:v>73.113292713627501</c:v>
                  </c:pt>
                  <c:pt idx="15">
                    <c:v>76.316540053348106</c:v>
                  </c:pt>
                  <c:pt idx="16">
                    <c:v>78.0453165063185</c:v>
                  </c:pt>
                  <c:pt idx="17">
                    <c:v>80.008928073237996</c:v>
                  </c:pt>
                  <c:pt idx="18">
                    <c:v>82.171858234521395</c:v>
                  </c:pt>
                  <c:pt idx="19">
                    <c:v>83.687236610062399</c:v>
                  </c:pt>
                  <c:pt idx="20">
                    <c:v>83.5941513675278</c:v>
                  </c:pt>
                  <c:pt idx="21">
                    <c:v>84.908353955476997</c:v>
                  </c:pt>
                  <c:pt idx="22">
                    <c:v>85.160352948339295</c:v>
                  </c:pt>
                  <c:pt idx="23">
                    <c:v>84.810608332414901</c:v>
                  </c:pt>
                  <c:pt idx="24">
                    <c:v>84.6808082490613</c:v>
                  </c:pt>
                  <c:pt idx="25">
                    <c:v>84.600637451161404</c:v>
                  </c:pt>
                  <c:pt idx="26">
                    <c:v>84.587127524565702</c:v>
                  </c:pt>
                  <c:pt idx="27">
                    <c:v>84.923074434623302</c:v>
                  </c:pt>
                  <c:pt idx="28">
                    <c:v>84.498520697110393</c:v>
                  </c:pt>
                  <c:pt idx="29">
                    <c:v>84.562740866513707</c:v>
                  </c:pt>
                  <c:pt idx="30">
                    <c:v>84.403368246940104</c:v>
                  </c:pt>
                  <c:pt idx="31">
                    <c:v>84.042506252151099</c:v>
                  </c:pt>
                  <c:pt idx="32">
                    <c:v>83.791833901469403</c:v>
                  </c:pt>
                  <c:pt idx="33">
                    <c:v>83.486525858967198</c:v>
                  </c:pt>
                  <c:pt idx="34">
                    <c:v>83.878739005440806</c:v>
                  </c:pt>
                  <c:pt idx="35">
                    <c:v>83.935349270393004</c:v>
                  </c:pt>
                  <c:pt idx="36">
                    <c:v>83.928541033429099</c:v>
                  </c:pt>
                  <c:pt idx="37">
                    <c:v>84.023381099718705</c:v>
                  </c:pt>
                  <c:pt idx="38">
                    <c:v>83.539126846560407</c:v>
                  </c:pt>
                  <c:pt idx="39">
                    <c:v>83.356270652800106</c:v>
                  </c:pt>
                  <c:pt idx="40">
                    <c:v>83.227635348568498</c:v>
                  </c:pt>
                  <c:pt idx="41">
                    <c:v>83.034308743864599</c:v>
                  </c:pt>
                  <c:pt idx="42">
                    <c:v>83.385400400789607</c:v>
                  </c:pt>
                  <c:pt idx="43">
                    <c:v>83.103958131624907</c:v>
                  </c:pt>
                  <c:pt idx="44">
                    <c:v>82.819942387946995</c:v>
                  </c:pt>
                  <c:pt idx="45">
                    <c:v>82.731493398826103</c:v>
                  </c:pt>
                  <c:pt idx="46">
                    <c:v>82.819942387946995</c:v>
                  </c:pt>
                  <c:pt idx="47">
                    <c:v>82.740450463223496</c:v>
                  </c:pt>
                  <c:pt idx="48">
                    <c:v>82.8026914676432</c:v>
                  </c:pt>
                  <c:pt idx="49">
                    <c:v>83.246514298540703</c:v>
                  </c:pt>
                  <c:pt idx="50">
                    <c:v>83.246514298540703</c:v>
                  </c:pt>
                  <c:pt idx="51">
                    <c:v>83.382830538255504</c:v>
                  </c:pt>
                  <c:pt idx="52">
                    <c:v>83.265496198262397</c:v>
                  </c:pt>
                  <c:pt idx="53">
                    <c:v>83.265496198262397</c:v>
                  </c:pt>
                  <c:pt idx="54">
                    <c:v>83.185571379382196</c:v>
                  </c:pt>
                  <c:pt idx="55">
                    <c:v>83.232462760288797</c:v>
                  </c:pt>
                  <c:pt idx="56">
                    <c:v>83.232462760288797</c:v>
                  </c:pt>
                  <c:pt idx="57">
                    <c:v>83.115990381772306</c:v>
                  </c:pt>
                  <c:pt idx="58">
                    <c:v>83.115990381772306</c:v>
                  </c:pt>
                  <c:pt idx="59">
                    <c:v>83.115990381772306</c:v>
                  </c:pt>
                  <c:pt idx="60">
                    <c:v>83.115990381772306</c:v>
                  </c:pt>
                  <c:pt idx="61">
                    <c:v>83.371693551914205</c:v>
                  </c:pt>
                  <c:pt idx="62">
                    <c:v>83.247908596638496</c:v>
                  </c:pt>
                  <c:pt idx="63">
                    <c:v>83.247908596638496</c:v>
                  </c:pt>
                  <c:pt idx="64">
                    <c:v>83.4205139210802</c:v>
                  </c:pt>
                  <c:pt idx="65">
                    <c:v>83.4205139210802</c:v>
                  </c:pt>
                  <c:pt idx="66">
                    <c:v>83.4205139210802</c:v>
                  </c:pt>
                  <c:pt idx="67">
                    <c:v>83.4205139210802</c:v>
                  </c:pt>
                  <c:pt idx="68">
                    <c:v>83.4205139210802</c:v>
                  </c:pt>
                  <c:pt idx="69">
                    <c:v>83.4205139210802</c:v>
                  </c:pt>
                  <c:pt idx="70">
                    <c:v>83.4205139210802</c:v>
                  </c:pt>
                  <c:pt idx="71">
                    <c:v>83.4205139210802</c:v>
                  </c:pt>
                  <c:pt idx="72">
                    <c:v>83.4205139210802</c:v>
                  </c:pt>
                  <c:pt idx="73">
                    <c:v>83.4205139210802</c:v>
                  </c:pt>
                  <c:pt idx="74">
                    <c:v>83.4205139210802</c:v>
                  </c:pt>
                  <c:pt idx="75">
                    <c:v>83.4205139210802</c:v>
                  </c:pt>
                </c:numCache>
              </c:numRef>
            </c:plus>
            <c:minus>
              <c:numRef>
                <c:f>'Figure 5C - N_microtubules'!$AL$4:$AL$79</c:f>
                <c:numCache>
                  <c:formatCode>General</c:formatCode>
                  <c:ptCount val="76"/>
                  <c:pt idx="0">
                    <c:v>7.3957033858469901</c:v>
                  </c:pt>
                  <c:pt idx="1">
                    <c:v>31.738890069710099</c:v>
                  </c:pt>
                  <c:pt idx="2">
                    <c:v>38.411307858865896</c:v>
                  </c:pt>
                  <c:pt idx="3">
                    <c:v>43.094373182586097</c:v>
                  </c:pt>
                  <c:pt idx="4">
                    <c:v>51.150862302464802</c:v>
                  </c:pt>
                  <c:pt idx="5">
                    <c:v>53.843025811811799</c:v>
                  </c:pt>
                  <c:pt idx="6">
                    <c:v>55.893872651660097</c:v>
                  </c:pt>
                  <c:pt idx="7">
                    <c:v>61.953755795293503</c:v>
                  </c:pt>
                  <c:pt idx="8">
                    <c:v>64.225050742347804</c:v>
                  </c:pt>
                  <c:pt idx="9">
                    <c:v>64.109281699298407</c:v>
                  </c:pt>
                  <c:pt idx="10">
                    <c:v>66.378648675609497</c:v>
                  </c:pt>
                  <c:pt idx="11">
                    <c:v>67.7258127620903</c:v>
                  </c:pt>
                  <c:pt idx="12">
                    <c:v>68.8559573104815</c:v>
                  </c:pt>
                  <c:pt idx="13">
                    <c:v>69.995408012648497</c:v>
                  </c:pt>
                  <c:pt idx="14">
                    <c:v>73.113292713627501</c:v>
                  </c:pt>
                  <c:pt idx="15">
                    <c:v>76.316540053348106</c:v>
                  </c:pt>
                  <c:pt idx="16">
                    <c:v>78.0453165063185</c:v>
                  </c:pt>
                  <c:pt idx="17">
                    <c:v>80.008928073237996</c:v>
                  </c:pt>
                  <c:pt idx="18">
                    <c:v>82.171858234521395</c:v>
                  </c:pt>
                  <c:pt idx="19">
                    <c:v>83.687236610062399</c:v>
                  </c:pt>
                  <c:pt idx="20">
                    <c:v>83.5941513675278</c:v>
                  </c:pt>
                  <c:pt idx="21">
                    <c:v>84.908353955476997</c:v>
                  </c:pt>
                  <c:pt idx="22">
                    <c:v>85.160352948339295</c:v>
                  </c:pt>
                  <c:pt idx="23">
                    <c:v>84.810608332414901</c:v>
                  </c:pt>
                  <c:pt idx="24">
                    <c:v>84.6808082490613</c:v>
                  </c:pt>
                  <c:pt idx="25">
                    <c:v>84.600637451161404</c:v>
                  </c:pt>
                  <c:pt idx="26">
                    <c:v>84.587127524565702</c:v>
                  </c:pt>
                  <c:pt idx="27">
                    <c:v>84.923074434623302</c:v>
                  </c:pt>
                  <c:pt idx="28">
                    <c:v>84.498520697110393</c:v>
                  </c:pt>
                  <c:pt idx="29">
                    <c:v>84.562740866513707</c:v>
                  </c:pt>
                  <c:pt idx="30">
                    <c:v>84.403368246940104</c:v>
                  </c:pt>
                  <c:pt idx="31">
                    <c:v>84.042506252151099</c:v>
                  </c:pt>
                  <c:pt idx="32">
                    <c:v>83.791833901469403</c:v>
                  </c:pt>
                  <c:pt idx="33">
                    <c:v>83.486525858967198</c:v>
                  </c:pt>
                  <c:pt idx="34">
                    <c:v>83.878739005440806</c:v>
                  </c:pt>
                  <c:pt idx="35">
                    <c:v>83.935349270393004</c:v>
                  </c:pt>
                  <c:pt idx="36">
                    <c:v>83.928541033429099</c:v>
                  </c:pt>
                  <c:pt idx="37">
                    <c:v>84.023381099718705</c:v>
                  </c:pt>
                  <c:pt idx="38">
                    <c:v>83.539126846560407</c:v>
                  </c:pt>
                  <c:pt idx="39">
                    <c:v>83.356270652800106</c:v>
                  </c:pt>
                  <c:pt idx="40">
                    <c:v>83.227635348568498</c:v>
                  </c:pt>
                  <c:pt idx="41">
                    <c:v>83.034308743864599</c:v>
                  </c:pt>
                  <c:pt idx="42">
                    <c:v>83.385400400789607</c:v>
                  </c:pt>
                  <c:pt idx="43">
                    <c:v>83.103958131624907</c:v>
                  </c:pt>
                  <c:pt idx="44">
                    <c:v>82.819942387946995</c:v>
                  </c:pt>
                  <c:pt idx="45">
                    <c:v>82.731493398826103</c:v>
                  </c:pt>
                  <c:pt idx="46">
                    <c:v>82.819942387946995</c:v>
                  </c:pt>
                  <c:pt idx="47">
                    <c:v>82.740450463223496</c:v>
                  </c:pt>
                  <c:pt idx="48">
                    <c:v>82.8026914676432</c:v>
                  </c:pt>
                  <c:pt idx="49">
                    <c:v>83.246514298540703</c:v>
                  </c:pt>
                  <c:pt idx="50">
                    <c:v>83.246514298540703</c:v>
                  </c:pt>
                  <c:pt idx="51">
                    <c:v>83.382830538255504</c:v>
                  </c:pt>
                  <c:pt idx="52">
                    <c:v>83.265496198262397</c:v>
                  </c:pt>
                  <c:pt idx="53">
                    <c:v>83.265496198262397</c:v>
                  </c:pt>
                  <c:pt idx="54">
                    <c:v>83.185571379382196</c:v>
                  </c:pt>
                  <c:pt idx="55">
                    <c:v>83.232462760288797</c:v>
                  </c:pt>
                  <c:pt idx="56">
                    <c:v>83.232462760288797</c:v>
                  </c:pt>
                  <c:pt idx="57">
                    <c:v>83.115990381772306</c:v>
                  </c:pt>
                  <c:pt idx="58">
                    <c:v>83.115990381772306</c:v>
                  </c:pt>
                  <c:pt idx="59">
                    <c:v>83.115990381772306</c:v>
                  </c:pt>
                  <c:pt idx="60">
                    <c:v>83.115990381772306</c:v>
                  </c:pt>
                  <c:pt idx="61">
                    <c:v>83.371693551914205</c:v>
                  </c:pt>
                  <c:pt idx="62">
                    <c:v>83.247908596638496</c:v>
                  </c:pt>
                  <c:pt idx="63">
                    <c:v>83.247908596638496</c:v>
                  </c:pt>
                  <c:pt idx="64">
                    <c:v>83.4205139210802</c:v>
                  </c:pt>
                  <c:pt idx="65">
                    <c:v>83.4205139210802</c:v>
                  </c:pt>
                  <c:pt idx="66">
                    <c:v>83.4205139210802</c:v>
                  </c:pt>
                  <c:pt idx="67">
                    <c:v>83.4205139210802</c:v>
                  </c:pt>
                  <c:pt idx="68">
                    <c:v>83.4205139210802</c:v>
                  </c:pt>
                  <c:pt idx="69">
                    <c:v>83.4205139210802</c:v>
                  </c:pt>
                  <c:pt idx="70">
                    <c:v>83.4205139210802</c:v>
                  </c:pt>
                  <c:pt idx="71">
                    <c:v>83.4205139210802</c:v>
                  </c:pt>
                  <c:pt idx="72">
                    <c:v>83.4205139210802</c:v>
                  </c:pt>
                  <c:pt idx="73">
                    <c:v>83.4205139210802</c:v>
                  </c:pt>
                  <c:pt idx="74">
                    <c:v>83.4205139210802</c:v>
                  </c:pt>
                  <c:pt idx="75">
                    <c:v>83.4205139210802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cat>
            <c:numRef>
              <c:f>'Figure 5C - N_microtubules'!$AE$4:$AE$79</c:f>
              <c:numCache>
                <c:formatCode>General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</c:numCache>
            </c:numRef>
          </c:cat>
          <c:val>
            <c:numRef>
              <c:f>'Figure 5C - N_microtubules'!$AG$4:$AG$79</c:f>
              <c:numCache>
                <c:formatCode>General</c:formatCode>
                <c:ptCount val="76"/>
                <c:pt idx="0">
                  <c:v>14.125</c:v>
                </c:pt>
                <c:pt idx="1">
                  <c:v>72.75</c:v>
                </c:pt>
                <c:pt idx="2">
                  <c:v>112</c:v>
                </c:pt>
                <c:pt idx="3">
                  <c:v>141.375</c:v>
                </c:pt>
                <c:pt idx="4">
                  <c:v>160.875</c:v>
                </c:pt>
                <c:pt idx="5">
                  <c:v>175.25</c:v>
                </c:pt>
                <c:pt idx="6">
                  <c:v>186.875</c:v>
                </c:pt>
                <c:pt idx="7">
                  <c:v>198.625</c:v>
                </c:pt>
                <c:pt idx="8">
                  <c:v>206</c:v>
                </c:pt>
                <c:pt idx="9">
                  <c:v>214</c:v>
                </c:pt>
                <c:pt idx="10">
                  <c:v>218.875</c:v>
                </c:pt>
                <c:pt idx="11">
                  <c:v>224.75</c:v>
                </c:pt>
                <c:pt idx="12">
                  <c:v>231.5</c:v>
                </c:pt>
                <c:pt idx="13">
                  <c:v>236.75</c:v>
                </c:pt>
                <c:pt idx="14">
                  <c:v>241.875</c:v>
                </c:pt>
                <c:pt idx="15">
                  <c:v>246.25</c:v>
                </c:pt>
                <c:pt idx="16">
                  <c:v>249.75</c:v>
                </c:pt>
                <c:pt idx="17">
                  <c:v>253.5</c:v>
                </c:pt>
                <c:pt idx="18">
                  <c:v>257.25</c:v>
                </c:pt>
                <c:pt idx="19">
                  <c:v>260.125</c:v>
                </c:pt>
                <c:pt idx="20">
                  <c:v>261.375</c:v>
                </c:pt>
                <c:pt idx="21">
                  <c:v>264</c:v>
                </c:pt>
                <c:pt idx="22">
                  <c:v>265.5</c:v>
                </c:pt>
                <c:pt idx="23">
                  <c:v>267.375</c:v>
                </c:pt>
                <c:pt idx="24">
                  <c:v>268.625</c:v>
                </c:pt>
                <c:pt idx="25">
                  <c:v>270.125</c:v>
                </c:pt>
                <c:pt idx="26">
                  <c:v>271.125</c:v>
                </c:pt>
                <c:pt idx="27">
                  <c:v>272.75</c:v>
                </c:pt>
                <c:pt idx="28">
                  <c:v>274</c:v>
                </c:pt>
                <c:pt idx="29">
                  <c:v>275</c:v>
                </c:pt>
                <c:pt idx="30">
                  <c:v>276.25</c:v>
                </c:pt>
                <c:pt idx="31">
                  <c:v>277.5</c:v>
                </c:pt>
                <c:pt idx="32">
                  <c:v>278.25</c:v>
                </c:pt>
                <c:pt idx="33">
                  <c:v>279.5</c:v>
                </c:pt>
                <c:pt idx="34">
                  <c:v>280.75</c:v>
                </c:pt>
                <c:pt idx="35">
                  <c:v>281</c:v>
                </c:pt>
                <c:pt idx="36">
                  <c:v>281.5</c:v>
                </c:pt>
                <c:pt idx="37">
                  <c:v>282.25</c:v>
                </c:pt>
                <c:pt idx="38">
                  <c:v>282.75</c:v>
                </c:pt>
                <c:pt idx="39">
                  <c:v>283.375</c:v>
                </c:pt>
                <c:pt idx="40">
                  <c:v>283.625</c:v>
                </c:pt>
                <c:pt idx="41">
                  <c:v>283.875</c:v>
                </c:pt>
                <c:pt idx="42">
                  <c:v>284.375</c:v>
                </c:pt>
                <c:pt idx="43">
                  <c:v>284.625</c:v>
                </c:pt>
                <c:pt idx="44">
                  <c:v>285</c:v>
                </c:pt>
                <c:pt idx="45">
                  <c:v>285.25</c:v>
                </c:pt>
                <c:pt idx="46">
                  <c:v>285.5</c:v>
                </c:pt>
                <c:pt idx="47">
                  <c:v>285.625</c:v>
                </c:pt>
                <c:pt idx="48">
                  <c:v>286</c:v>
                </c:pt>
                <c:pt idx="49">
                  <c:v>286.375</c:v>
                </c:pt>
                <c:pt idx="50">
                  <c:v>286.375</c:v>
                </c:pt>
                <c:pt idx="51">
                  <c:v>286.875</c:v>
                </c:pt>
                <c:pt idx="52">
                  <c:v>287</c:v>
                </c:pt>
                <c:pt idx="53">
                  <c:v>287</c:v>
                </c:pt>
                <c:pt idx="54">
                  <c:v>287.125</c:v>
                </c:pt>
                <c:pt idx="55">
                  <c:v>287.25</c:v>
                </c:pt>
                <c:pt idx="56">
                  <c:v>287.25</c:v>
                </c:pt>
                <c:pt idx="57">
                  <c:v>287.375</c:v>
                </c:pt>
                <c:pt idx="58">
                  <c:v>287.375</c:v>
                </c:pt>
                <c:pt idx="59">
                  <c:v>287.375</c:v>
                </c:pt>
                <c:pt idx="60">
                  <c:v>287.375</c:v>
                </c:pt>
                <c:pt idx="61">
                  <c:v>287.625</c:v>
                </c:pt>
                <c:pt idx="62">
                  <c:v>287.75</c:v>
                </c:pt>
                <c:pt idx="63">
                  <c:v>287.75</c:v>
                </c:pt>
                <c:pt idx="64">
                  <c:v>287.875</c:v>
                </c:pt>
                <c:pt idx="65">
                  <c:v>287.875</c:v>
                </c:pt>
                <c:pt idx="66">
                  <c:v>287.875</c:v>
                </c:pt>
                <c:pt idx="67">
                  <c:v>287.875</c:v>
                </c:pt>
                <c:pt idx="68">
                  <c:v>287.875</c:v>
                </c:pt>
                <c:pt idx="69">
                  <c:v>287.875</c:v>
                </c:pt>
                <c:pt idx="70">
                  <c:v>287.875</c:v>
                </c:pt>
                <c:pt idx="71">
                  <c:v>287.875</c:v>
                </c:pt>
                <c:pt idx="72">
                  <c:v>287.875</c:v>
                </c:pt>
                <c:pt idx="73">
                  <c:v>287.875</c:v>
                </c:pt>
                <c:pt idx="74">
                  <c:v>287.875</c:v>
                </c:pt>
                <c:pt idx="75">
                  <c:v>287.875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18-8746-829F-D9F0C5D01D79}"/>
            </c:ext>
          </c:extLst>
        </c:ser>
        <c:ser>
          <c:idx val="2"/>
          <c:order val="2"/>
          <c:tx>
            <c:strRef>
              <c:f>'Figure 5C - N_microtubules'!$AH$3</c:f>
              <c:strCache>
                <c:ptCount val="1"/>
                <c:pt idx="0">
                  <c:v>F75A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5C - N_microtubules'!$AM$4:$AM$79</c:f>
                <c:numCache>
                  <c:formatCode>General</c:formatCode>
                  <c:ptCount val="76"/>
                  <c:pt idx="0">
                    <c:v>3.7013511046643499</c:v>
                  </c:pt>
                  <c:pt idx="1">
                    <c:v>11.3004424692133</c:v>
                  </c:pt>
                  <c:pt idx="2">
                    <c:v>14.5499140890934</c:v>
                  </c:pt>
                  <c:pt idx="3">
                    <c:v>15.709869509324401</c:v>
                  </c:pt>
                  <c:pt idx="4">
                    <c:v>15.466091943345001</c:v>
                  </c:pt>
                  <c:pt idx="5">
                    <c:v>15.3720525630119</c:v>
                  </c:pt>
                  <c:pt idx="6">
                    <c:v>14.258330898110099</c:v>
                  </c:pt>
                  <c:pt idx="7">
                    <c:v>14.6696966567138</c:v>
                  </c:pt>
                  <c:pt idx="8">
                    <c:v>14.8929513529052</c:v>
                  </c:pt>
                  <c:pt idx="9">
                    <c:v>18.0914344373242</c:v>
                  </c:pt>
                  <c:pt idx="10">
                    <c:v>18.4715998224301</c:v>
                  </c:pt>
                  <c:pt idx="11">
                    <c:v>18.761663039293701</c:v>
                  </c:pt>
                  <c:pt idx="12">
                    <c:v>18.635986692418498</c:v>
                  </c:pt>
                  <c:pt idx="13">
                    <c:v>19.188538245525599</c:v>
                  </c:pt>
                  <c:pt idx="14">
                    <c:v>20.2607995893548</c:v>
                  </c:pt>
                  <c:pt idx="15">
                    <c:v>21.052315787105201</c:v>
                  </c:pt>
                  <c:pt idx="16">
                    <c:v>20.957099035887602</c:v>
                  </c:pt>
                  <c:pt idx="17">
                    <c:v>22.165288177689</c:v>
                  </c:pt>
                  <c:pt idx="18">
                    <c:v>21.5476216785055</c:v>
                  </c:pt>
                  <c:pt idx="19">
                    <c:v>22.0159033428111</c:v>
                  </c:pt>
                  <c:pt idx="20">
                    <c:v>22.083930809527502</c:v>
                  </c:pt>
                  <c:pt idx="21">
                    <c:v>22.275547131327698</c:v>
                  </c:pt>
                  <c:pt idx="22">
                    <c:v>23.119256043393801</c:v>
                  </c:pt>
                  <c:pt idx="23">
                    <c:v>23.1689447321193</c:v>
                  </c:pt>
                  <c:pt idx="24">
                    <c:v>24.076959940989202</c:v>
                  </c:pt>
                  <c:pt idx="25">
                    <c:v>24.263140769488199</c:v>
                  </c:pt>
                  <c:pt idx="26">
                    <c:v>24.4846890933906</c:v>
                  </c:pt>
                  <c:pt idx="27">
                    <c:v>24.314604664686598</c:v>
                  </c:pt>
                  <c:pt idx="28">
                    <c:v>25.029982021567701</c:v>
                  </c:pt>
                  <c:pt idx="29">
                    <c:v>25.6222559506379</c:v>
                  </c:pt>
                  <c:pt idx="30">
                    <c:v>25.469589710083699</c:v>
                  </c:pt>
                  <c:pt idx="31">
                    <c:v>24.953957601951601</c:v>
                  </c:pt>
                  <c:pt idx="32">
                    <c:v>24.488772937817899</c:v>
                  </c:pt>
                  <c:pt idx="33">
                    <c:v>25.0738908029847</c:v>
                  </c:pt>
                  <c:pt idx="34">
                    <c:v>25.2230053720805</c:v>
                  </c:pt>
                  <c:pt idx="35">
                    <c:v>25.9383885389976</c:v>
                  </c:pt>
                  <c:pt idx="36">
                    <c:v>25.793410011086198</c:v>
                  </c:pt>
                  <c:pt idx="37">
                    <c:v>25.567557568137001</c:v>
                  </c:pt>
                  <c:pt idx="38">
                    <c:v>26.197328108034199</c:v>
                  </c:pt>
                  <c:pt idx="39">
                    <c:v>25.9268200904006</c:v>
                  </c:pt>
                  <c:pt idx="40">
                    <c:v>26.5556020455195</c:v>
                  </c:pt>
                  <c:pt idx="41">
                    <c:v>27.217641337926398</c:v>
                  </c:pt>
                  <c:pt idx="42">
                    <c:v>27.107194616927799</c:v>
                  </c:pt>
                  <c:pt idx="43">
                    <c:v>28.287806560424599</c:v>
                  </c:pt>
                  <c:pt idx="44">
                    <c:v>27.941009287425501</c:v>
                  </c:pt>
                  <c:pt idx="45">
                    <c:v>27.8478006312886</c:v>
                  </c:pt>
                  <c:pt idx="46">
                    <c:v>27.7073997336452</c:v>
                  </c:pt>
                  <c:pt idx="47">
                    <c:v>28.1033805795673</c:v>
                  </c:pt>
                  <c:pt idx="48">
                    <c:v>28.1033805795673</c:v>
                  </c:pt>
                  <c:pt idx="49">
                    <c:v>28.261280933460899</c:v>
                  </c:pt>
                  <c:pt idx="50">
                    <c:v>29.330871108782301</c:v>
                  </c:pt>
                  <c:pt idx="51">
                    <c:v>29.098109904253199</c:v>
                  </c:pt>
                  <c:pt idx="52">
                    <c:v>29</c:v>
                  </c:pt>
                  <c:pt idx="53">
                    <c:v>29</c:v>
                  </c:pt>
                  <c:pt idx="54">
                    <c:v>29.313819266687201</c:v>
                  </c:pt>
                  <c:pt idx="55">
                    <c:v>29.313819266687201</c:v>
                  </c:pt>
                  <c:pt idx="56">
                    <c:v>29.720363389433899</c:v>
                  </c:pt>
                  <c:pt idx="57">
                    <c:v>29.720363389433899</c:v>
                  </c:pt>
                  <c:pt idx="58">
                    <c:v>29.720363389433899</c:v>
                  </c:pt>
                  <c:pt idx="59">
                    <c:v>29.720363389433899</c:v>
                  </c:pt>
                  <c:pt idx="60">
                    <c:v>29.720363389433899</c:v>
                  </c:pt>
                  <c:pt idx="61">
                    <c:v>29.720363389433899</c:v>
                  </c:pt>
                  <c:pt idx="62">
                    <c:v>29.720363389433899</c:v>
                  </c:pt>
                  <c:pt idx="63">
                    <c:v>29.720363389433899</c:v>
                  </c:pt>
                  <c:pt idx="64">
                    <c:v>29.720363389433899</c:v>
                  </c:pt>
                  <c:pt idx="65">
                    <c:v>29.720363389433899</c:v>
                  </c:pt>
                  <c:pt idx="66">
                    <c:v>29.720363389433899</c:v>
                  </c:pt>
                  <c:pt idx="67">
                    <c:v>29.720363389433899</c:v>
                  </c:pt>
                  <c:pt idx="68">
                    <c:v>29.720363389433899</c:v>
                  </c:pt>
                  <c:pt idx="69">
                    <c:v>29.720363389433899</c:v>
                  </c:pt>
                  <c:pt idx="70">
                    <c:v>29.720363389433899</c:v>
                  </c:pt>
                  <c:pt idx="71">
                    <c:v>29.720363389433899</c:v>
                  </c:pt>
                  <c:pt idx="72">
                    <c:v>29.720363389433899</c:v>
                  </c:pt>
                  <c:pt idx="73">
                    <c:v>29.720363389433899</c:v>
                  </c:pt>
                  <c:pt idx="74">
                    <c:v>29.720363389433899</c:v>
                  </c:pt>
                  <c:pt idx="75">
                    <c:v>29.720363389433899</c:v>
                  </c:pt>
                </c:numCache>
              </c:numRef>
            </c:plus>
            <c:minus>
              <c:numRef>
                <c:f>'Figure 5C - N_microtubules'!$AM$4:$AM$79</c:f>
                <c:numCache>
                  <c:formatCode>General</c:formatCode>
                  <c:ptCount val="76"/>
                  <c:pt idx="0">
                    <c:v>3.7013511046643499</c:v>
                  </c:pt>
                  <c:pt idx="1">
                    <c:v>11.3004424692133</c:v>
                  </c:pt>
                  <c:pt idx="2">
                    <c:v>14.5499140890934</c:v>
                  </c:pt>
                  <c:pt idx="3">
                    <c:v>15.709869509324401</c:v>
                  </c:pt>
                  <c:pt idx="4">
                    <c:v>15.466091943345001</c:v>
                  </c:pt>
                  <c:pt idx="5">
                    <c:v>15.3720525630119</c:v>
                  </c:pt>
                  <c:pt idx="6">
                    <c:v>14.258330898110099</c:v>
                  </c:pt>
                  <c:pt idx="7">
                    <c:v>14.6696966567138</c:v>
                  </c:pt>
                  <c:pt idx="8">
                    <c:v>14.8929513529052</c:v>
                  </c:pt>
                  <c:pt idx="9">
                    <c:v>18.0914344373242</c:v>
                  </c:pt>
                  <c:pt idx="10">
                    <c:v>18.4715998224301</c:v>
                  </c:pt>
                  <c:pt idx="11">
                    <c:v>18.761663039293701</c:v>
                  </c:pt>
                  <c:pt idx="12">
                    <c:v>18.635986692418498</c:v>
                  </c:pt>
                  <c:pt idx="13">
                    <c:v>19.188538245525599</c:v>
                  </c:pt>
                  <c:pt idx="14">
                    <c:v>20.2607995893548</c:v>
                  </c:pt>
                  <c:pt idx="15">
                    <c:v>21.052315787105201</c:v>
                  </c:pt>
                  <c:pt idx="16">
                    <c:v>20.957099035887602</c:v>
                  </c:pt>
                  <c:pt idx="17">
                    <c:v>22.165288177689</c:v>
                  </c:pt>
                  <c:pt idx="18">
                    <c:v>21.5476216785055</c:v>
                  </c:pt>
                  <c:pt idx="19">
                    <c:v>22.0159033428111</c:v>
                  </c:pt>
                  <c:pt idx="20">
                    <c:v>22.083930809527502</c:v>
                  </c:pt>
                  <c:pt idx="21">
                    <c:v>22.275547131327698</c:v>
                  </c:pt>
                  <c:pt idx="22">
                    <c:v>23.119256043393801</c:v>
                  </c:pt>
                  <c:pt idx="23">
                    <c:v>23.1689447321193</c:v>
                  </c:pt>
                  <c:pt idx="24">
                    <c:v>24.076959940989202</c:v>
                  </c:pt>
                  <c:pt idx="25">
                    <c:v>24.263140769488199</c:v>
                  </c:pt>
                  <c:pt idx="26">
                    <c:v>24.4846890933906</c:v>
                  </c:pt>
                  <c:pt idx="27">
                    <c:v>24.314604664686598</c:v>
                  </c:pt>
                  <c:pt idx="28">
                    <c:v>25.029982021567701</c:v>
                  </c:pt>
                  <c:pt idx="29">
                    <c:v>25.6222559506379</c:v>
                  </c:pt>
                  <c:pt idx="30">
                    <c:v>25.469589710083699</c:v>
                  </c:pt>
                  <c:pt idx="31">
                    <c:v>24.953957601951601</c:v>
                  </c:pt>
                  <c:pt idx="32">
                    <c:v>24.488772937817899</c:v>
                  </c:pt>
                  <c:pt idx="33">
                    <c:v>25.0738908029847</c:v>
                  </c:pt>
                  <c:pt idx="34">
                    <c:v>25.2230053720805</c:v>
                  </c:pt>
                  <c:pt idx="35">
                    <c:v>25.9383885389976</c:v>
                  </c:pt>
                  <c:pt idx="36">
                    <c:v>25.793410011086198</c:v>
                  </c:pt>
                  <c:pt idx="37">
                    <c:v>25.567557568137001</c:v>
                  </c:pt>
                  <c:pt idx="38">
                    <c:v>26.197328108034199</c:v>
                  </c:pt>
                  <c:pt idx="39">
                    <c:v>25.9268200904006</c:v>
                  </c:pt>
                  <c:pt idx="40">
                    <c:v>26.5556020455195</c:v>
                  </c:pt>
                  <c:pt idx="41">
                    <c:v>27.217641337926398</c:v>
                  </c:pt>
                  <c:pt idx="42">
                    <c:v>27.107194616927799</c:v>
                  </c:pt>
                  <c:pt idx="43">
                    <c:v>28.287806560424599</c:v>
                  </c:pt>
                  <c:pt idx="44">
                    <c:v>27.941009287425501</c:v>
                  </c:pt>
                  <c:pt idx="45">
                    <c:v>27.8478006312886</c:v>
                  </c:pt>
                  <c:pt idx="46">
                    <c:v>27.7073997336452</c:v>
                  </c:pt>
                  <c:pt idx="47">
                    <c:v>28.1033805795673</c:v>
                  </c:pt>
                  <c:pt idx="48">
                    <c:v>28.1033805795673</c:v>
                  </c:pt>
                  <c:pt idx="49">
                    <c:v>28.261280933460899</c:v>
                  </c:pt>
                  <c:pt idx="50">
                    <c:v>29.330871108782301</c:v>
                  </c:pt>
                  <c:pt idx="51">
                    <c:v>29.098109904253199</c:v>
                  </c:pt>
                  <c:pt idx="52">
                    <c:v>29</c:v>
                  </c:pt>
                  <c:pt idx="53">
                    <c:v>29</c:v>
                  </c:pt>
                  <c:pt idx="54">
                    <c:v>29.313819266687201</c:v>
                  </c:pt>
                  <c:pt idx="55">
                    <c:v>29.313819266687201</c:v>
                  </c:pt>
                  <c:pt idx="56">
                    <c:v>29.720363389433899</c:v>
                  </c:pt>
                  <c:pt idx="57">
                    <c:v>29.720363389433899</c:v>
                  </c:pt>
                  <c:pt idx="58">
                    <c:v>29.720363389433899</c:v>
                  </c:pt>
                  <c:pt idx="59">
                    <c:v>29.720363389433899</c:v>
                  </c:pt>
                  <c:pt idx="60">
                    <c:v>29.720363389433899</c:v>
                  </c:pt>
                  <c:pt idx="61">
                    <c:v>29.720363389433899</c:v>
                  </c:pt>
                  <c:pt idx="62">
                    <c:v>29.720363389433899</c:v>
                  </c:pt>
                  <c:pt idx="63">
                    <c:v>29.720363389433899</c:v>
                  </c:pt>
                  <c:pt idx="64">
                    <c:v>29.720363389433899</c:v>
                  </c:pt>
                  <c:pt idx="65">
                    <c:v>29.720363389433899</c:v>
                  </c:pt>
                  <c:pt idx="66">
                    <c:v>29.720363389433899</c:v>
                  </c:pt>
                  <c:pt idx="67">
                    <c:v>29.720363389433899</c:v>
                  </c:pt>
                  <c:pt idx="68">
                    <c:v>29.720363389433899</c:v>
                  </c:pt>
                  <c:pt idx="69">
                    <c:v>29.720363389433899</c:v>
                  </c:pt>
                  <c:pt idx="70">
                    <c:v>29.720363389433899</c:v>
                  </c:pt>
                  <c:pt idx="71">
                    <c:v>29.720363389433899</c:v>
                  </c:pt>
                  <c:pt idx="72">
                    <c:v>29.720363389433899</c:v>
                  </c:pt>
                  <c:pt idx="73">
                    <c:v>29.720363389433899</c:v>
                  </c:pt>
                  <c:pt idx="74">
                    <c:v>29.720363389433899</c:v>
                  </c:pt>
                  <c:pt idx="75">
                    <c:v>29.720363389433899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C000"/>
                </a:solidFill>
                <a:round/>
              </a:ln>
              <a:effectLst/>
            </c:spPr>
          </c:errBars>
          <c:cat>
            <c:numRef>
              <c:f>'Figure 5C - N_microtubules'!$AE$4:$AE$79</c:f>
              <c:numCache>
                <c:formatCode>General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</c:numCache>
            </c:numRef>
          </c:cat>
          <c:val>
            <c:numRef>
              <c:f>'Figure 5C - N_microtubules'!$AH$4:$AH$79</c:f>
              <c:numCache>
                <c:formatCode>General</c:formatCode>
                <c:ptCount val="76"/>
                <c:pt idx="0">
                  <c:v>3.8</c:v>
                </c:pt>
                <c:pt idx="1">
                  <c:v>16.2</c:v>
                </c:pt>
                <c:pt idx="2">
                  <c:v>20.8</c:v>
                </c:pt>
                <c:pt idx="3">
                  <c:v>23.4</c:v>
                </c:pt>
                <c:pt idx="4">
                  <c:v>24.8</c:v>
                </c:pt>
                <c:pt idx="5">
                  <c:v>27.4</c:v>
                </c:pt>
                <c:pt idx="6">
                  <c:v>30.6</c:v>
                </c:pt>
                <c:pt idx="7">
                  <c:v>33.799999999999997</c:v>
                </c:pt>
                <c:pt idx="8">
                  <c:v>38.6</c:v>
                </c:pt>
                <c:pt idx="9">
                  <c:v>41.4</c:v>
                </c:pt>
                <c:pt idx="10">
                  <c:v>42.8</c:v>
                </c:pt>
                <c:pt idx="11">
                  <c:v>44</c:v>
                </c:pt>
                <c:pt idx="12">
                  <c:v>45.4</c:v>
                </c:pt>
                <c:pt idx="13">
                  <c:v>46.2</c:v>
                </c:pt>
                <c:pt idx="14">
                  <c:v>48</c:v>
                </c:pt>
                <c:pt idx="15">
                  <c:v>49.2</c:v>
                </c:pt>
                <c:pt idx="16">
                  <c:v>50.2</c:v>
                </c:pt>
                <c:pt idx="17">
                  <c:v>51.4</c:v>
                </c:pt>
                <c:pt idx="18">
                  <c:v>52.6</c:v>
                </c:pt>
                <c:pt idx="19">
                  <c:v>54.2</c:v>
                </c:pt>
                <c:pt idx="20">
                  <c:v>55.8</c:v>
                </c:pt>
                <c:pt idx="21">
                  <c:v>56.2</c:v>
                </c:pt>
                <c:pt idx="22">
                  <c:v>57</c:v>
                </c:pt>
                <c:pt idx="23">
                  <c:v>57.4</c:v>
                </c:pt>
                <c:pt idx="24">
                  <c:v>58.2</c:v>
                </c:pt>
                <c:pt idx="25">
                  <c:v>59.2</c:v>
                </c:pt>
                <c:pt idx="26">
                  <c:v>60</c:v>
                </c:pt>
                <c:pt idx="27">
                  <c:v>61.2</c:v>
                </c:pt>
                <c:pt idx="28">
                  <c:v>62</c:v>
                </c:pt>
                <c:pt idx="29">
                  <c:v>63</c:v>
                </c:pt>
                <c:pt idx="30">
                  <c:v>63.2</c:v>
                </c:pt>
                <c:pt idx="31">
                  <c:v>63.8</c:v>
                </c:pt>
                <c:pt idx="32">
                  <c:v>64.2</c:v>
                </c:pt>
                <c:pt idx="33">
                  <c:v>64.8</c:v>
                </c:pt>
                <c:pt idx="34">
                  <c:v>65.2</c:v>
                </c:pt>
                <c:pt idx="35">
                  <c:v>66.400000000000006</c:v>
                </c:pt>
                <c:pt idx="36">
                  <c:v>66.599999999999994</c:v>
                </c:pt>
                <c:pt idx="37">
                  <c:v>66.8</c:v>
                </c:pt>
                <c:pt idx="38">
                  <c:v>67.400000000000006</c:v>
                </c:pt>
                <c:pt idx="39">
                  <c:v>67.8</c:v>
                </c:pt>
                <c:pt idx="40">
                  <c:v>68.8</c:v>
                </c:pt>
                <c:pt idx="41">
                  <c:v>69.400000000000006</c:v>
                </c:pt>
                <c:pt idx="42">
                  <c:v>69.599999999999994</c:v>
                </c:pt>
                <c:pt idx="43">
                  <c:v>70.2</c:v>
                </c:pt>
                <c:pt idx="44">
                  <c:v>70.8</c:v>
                </c:pt>
                <c:pt idx="45">
                  <c:v>71</c:v>
                </c:pt>
                <c:pt idx="46">
                  <c:v>71.2</c:v>
                </c:pt>
                <c:pt idx="47">
                  <c:v>71.400000000000006</c:v>
                </c:pt>
                <c:pt idx="48">
                  <c:v>71.400000000000006</c:v>
                </c:pt>
                <c:pt idx="49">
                  <c:v>71.8</c:v>
                </c:pt>
                <c:pt idx="50">
                  <c:v>72.599999999999994</c:v>
                </c:pt>
                <c:pt idx="51">
                  <c:v>72.8</c:v>
                </c:pt>
                <c:pt idx="52">
                  <c:v>73</c:v>
                </c:pt>
                <c:pt idx="53">
                  <c:v>73</c:v>
                </c:pt>
                <c:pt idx="54">
                  <c:v>73.400000000000006</c:v>
                </c:pt>
                <c:pt idx="55">
                  <c:v>73.400000000000006</c:v>
                </c:pt>
                <c:pt idx="56">
                  <c:v>73.599999999999994</c:v>
                </c:pt>
                <c:pt idx="57">
                  <c:v>73.599999999999994</c:v>
                </c:pt>
                <c:pt idx="58">
                  <c:v>73.599999999999994</c:v>
                </c:pt>
                <c:pt idx="59">
                  <c:v>73.599999999999994</c:v>
                </c:pt>
                <c:pt idx="60">
                  <c:v>73.599999999999994</c:v>
                </c:pt>
                <c:pt idx="61">
                  <c:v>73.599999999999994</c:v>
                </c:pt>
                <c:pt idx="62">
                  <c:v>73.599999999999994</c:v>
                </c:pt>
                <c:pt idx="63">
                  <c:v>73.599999999999994</c:v>
                </c:pt>
                <c:pt idx="64">
                  <c:v>73.599999999999994</c:v>
                </c:pt>
                <c:pt idx="65">
                  <c:v>73.599999999999994</c:v>
                </c:pt>
                <c:pt idx="66">
                  <c:v>73.599999999999994</c:v>
                </c:pt>
                <c:pt idx="67">
                  <c:v>73.599999999999994</c:v>
                </c:pt>
                <c:pt idx="68">
                  <c:v>73.599999999999994</c:v>
                </c:pt>
                <c:pt idx="69">
                  <c:v>73.599999999999994</c:v>
                </c:pt>
                <c:pt idx="70">
                  <c:v>73.599999999999994</c:v>
                </c:pt>
                <c:pt idx="71">
                  <c:v>73.599999999999994</c:v>
                </c:pt>
                <c:pt idx="72">
                  <c:v>73.599999999999994</c:v>
                </c:pt>
                <c:pt idx="73">
                  <c:v>73.599999999999994</c:v>
                </c:pt>
                <c:pt idx="74">
                  <c:v>73.599999999999994</c:v>
                </c:pt>
                <c:pt idx="75">
                  <c:v>73.599999999999994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18-8746-829F-D9F0C5D01D79}"/>
            </c:ext>
          </c:extLst>
        </c:ser>
        <c:ser>
          <c:idx val="3"/>
          <c:order val="3"/>
          <c:tx>
            <c:strRef>
              <c:f>'Figure 5C - N_microtubules'!$AI$3</c:f>
              <c:strCache>
                <c:ptCount val="1"/>
                <c:pt idx="0">
                  <c:v>L77A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5C - N_microtubules'!$AN$4:$AN$79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2.51661147842358</c:v>
                  </c:pt>
                  <c:pt idx="2">
                    <c:v>4.3588989435406704</c:v>
                  </c:pt>
                  <c:pt idx="3">
                    <c:v>3.05505046330389</c:v>
                  </c:pt>
                  <c:pt idx="4">
                    <c:v>5.8594652770823199</c:v>
                  </c:pt>
                  <c:pt idx="5">
                    <c:v>9.2376043070340099</c:v>
                  </c:pt>
                  <c:pt idx="6">
                    <c:v>9.2915732431775702</c:v>
                  </c:pt>
                  <c:pt idx="7">
                    <c:v>11.718930554164601</c:v>
                  </c:pt>
                  <c:pt idx="8">
                    <c:v>13.076696830622</c:v>
                  </c:pt>
                  <c:pt idx="9">
                    <c:v>12.8582010146573</c:v>
                  </c:pt>
                  <c:pt idx="10">
                    <c:v>13.6137185711081</c:v>
                  </c:pt>
                  <c:pt idx="11">
                    <c:v>13.650396819628799</c:v>
                  </c:pt>
                  <c:pt idx="12">
                    <c:v>13.2790561913614</c:v>
                  </c:pt>
                  <c:pt idx="13">
                    <c:v>15.885003409925099</c:v>
                  </c:pt>
                  <c:pt idx="14">
                    <c:v>14.5716619962629</c:v>
                  </c:pt>
                  <c:pt idx="15">
                    <c:v>16.6232768530556</c:v>
                  </c:pt>
                  <c:pt idx="16">
                    <c:v>19.313207915827999</c:v>
                  </c:pt>
                  <c:pt idx="17">
                    <c:v>19.4250697124446</c:v>
                  </c:pt>
                  <c:pt idx="18">
                    <c:v>19.2959408512084</c:v>
                  </c:pt>
                  <c:pt idx="19">
                    <c:v>19.467922333931799</c:v>
                  </c:pt>
                  <c:pt idx="20">
                    <c:v>19.467922333931799</c:v>
                  </c:pt>
                  <c:pt idx="21">
                    <c:v>19.467922333931799</c:v>
                  </c:pt>
                  <c:pt idx="22">
                    <c:v>18.0092568789868</c:v>
                  </c:pt>
                  <c:pt idx="23">
                    <c:v>19.655363983740799</c:v>
                  </c:pt>
                  <c:pt idx="24">
                    <c:v>19.731531449264999</c:v>
                  </c:pt>
                  <c:pt idx="25">
                    <c:v>20.2319878739914</c:v>
                  </c:pt>
                  <c:pt idx="26">
                    <c:v>19.078784028338902</c:v>
                  </c:pt>
                  <c:pt idx="27">
                    <c:v>20.550750189064502</c:v>
                  </c:pt>
                  <c:pt idx="28">
                    <c:v>21</c:v>
                  </c:pt>
                  <c:pt idx="29">
                    <c:v>19.857828011475299</c:v>
                  </c:pt>
                  <c:pt idx="30">
                    <c:v>19.157244060667999</c:v>
                  </c:pt>
                  <c:pt idx="31">
                    <c:v>19.974984355438199</c:v>
                  </c:pt>
                  <c:pt idx="32">
                    <c:v>20.305992547357398</c:v>
                  </c:pt>
                  <c:pt idx="33">
                    <c:v>19.731531449264999</c:v>
                  </c:pt>
                  <c:pt idx="34">
                    <c:v>20.305992547357398</c:v>
                  </c:pt>
                  <c:pt idx="35">
                    <c:v>20.647840887931402</c:v>
                  </c:pt>
                  <c:pt idx="36">
                    <c:v>20.550750189064502</c:v>
                  </c:pt>
                  <c:pt idx="37">
                    <c:v>21.455380055672101</c:v>
                  </c:pt>
                  <c:pt idx="38">
                    <c:v>20.502032419575698</c:v>
                  </c:pt>
                  <c:pt idx="39">
                    <c:v>19.9248588451713</c:v>
                  </c:pt>
                  <c:pt idx="40">
                    <c:v>19.078784028338902</c:v>
                  </c:pt>
                  <c:pt idx="41">
                    <c:v>19.9248588451713</c:v>
                  </c:pt>
                  <c:pt idx="42">
                    <c:v>19.974984355438199</c:v>
                  </c:pt>
                  <c:pt idx="43">
                    <c:v>20.550750189064502</c:v>
                  </c:pt>
                  <c:pt idx="44">
                    <c:v>19.052558883257699</c:v>
                  </c:pt>
                  <c:pt idx="45">
                    <c:v>18.248287590894702</c:v>
                  </c:pt>
                  <c:pt idx="46">
                    <c:v>18.357559750685802</c:v>
                  </c:pt>
                  <c:pt idx="47">
                    <c:v>18.357559750685802</c:v>
                  </c:pt>
                  <c:pt idx="48">
                    <c:v>18.147543451754899</c:v>
                  </c:pt>
                  <c:pt idx="49">
                    <c:v>18.717193521821901</c:v>
                  </c:pt>
                  <c:pt idx="50">
                    <c:v>18.357559750685802</c:v>
                  </c:pt>
                  <c:pt idx="51">
                    <c:v>18.357559750685802</c:v>
                  </c:pt>
                  <c:pt idx="52">
                    <c:v>18.357559750685802</c:v>
                  </c:pt>
                  <c:pt idx="53">
                    <c:v>18.0092568789868</c:v>
                  </c:pt>
                  <c:pt idx="54">
                    <c:v>17.349351572897501</c:v>
                  </c:pt>
                  <c:pt idx="55">
                    <c:v>17.039170558842699</c:v>
                  </c:pt>
                  <c:pt idx="56">
                    <c:v>17.039170558842699</c:v>
                  </c:pt>
                  <c:pt idx="57">
                    <c:v>17.039170558842699</c:v>
                  </c:pt>
                  <c:pt idx="58">
                    <c:v>17.039170558842699</c:v>
                  </c:pt>
                  <c:pt idx="59">
                    <c:v>17.616280348965098</c:v>
                  </c:pt>
                  <c:pt idx="60">
                    <c:v>17.616280348965098</c:v>
                  </c:pt>
                  <c:pt idx="61">
                    <c:v>17.616280348965098</c:v>
                  </c:pt>
                  <c:pt idx="62">
                    <c:v>17.616280348965098</c:v>
                  </c:pt>
                  <c:pt idx="63">
                    <c:v>17.616280348965098</c:v>
                  </c:pt>
                  <c:pt idx="64">
                    <c:v>17.616280348965098</c:v>
                  </c:pt>
                  <c:pt idx="65">
                    <c:v>17.616280348965098</c:v>
                  </c:pt>
                  <c:pt idx="66">
                    <c:v>17.616280348965098</c:v>
                  </c:pt>
                  <c:pt idx="67">
                    <c:v>17.616280348965098</c:v>
                  </c:pt>
                  <c:pt idx="68">
                    <c:v>17.616280348965098</c:v>
                  </c:pt>
                  <c:pt idx="69">
                    <c:v>17.616280348965098</c:v>
                  </c:pt>
                  <c:pt idx="70">
                    <c:v>17.616280348965098</c:v>
                  </c:pt>
                  <c:pt idx="71">
                    <c:v>17.616280348965098</c:v>
                  </c:pt>
                  <c:pt idx="72">
                    <c:v>17.616280348965098</c:v>
                  </c:pt>
                  <c:pt idx="73">
                    <c:v>17.616280348965098</c:v>
                  </c:pt>
                  <c:pt idx="74">
                    <c:v>17.616280348965098</c:v>
                  </c:pt>
                  <c:pt idx="75">
                    <c:v>17.616280348965098</c:v>
                  </c:pt>
                </c:numCache>
              </c:numRef>
            </c:plus>
            <c:minus>
              <c:numRef>
                <c:f>'Figure 5C - N_microtubules'!$AN$4:$AN$79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2.51661147842358</c:v>
                  </c:pt>
                  <c:pt idx="2">
                    <c:v>4.3588989435406704</c:v>
                  </c:pt>
                  <c:pt idx="3">
                    <c:v>3.05505046330389</c:v>
                  </c:pt>
                  <c:pt idx="4">
                    <c:v>5.8594652770823199</c:v>
                  </c:pt>
                  <c:pt idx="5">
                    <c:v>9.2376043070340099</c:v>
                  </c:pt>
                  <c:pt idx="6">
                    <c:v>9.2915732431775702</c:v>
                  </c:pt>
                  <c:pt idx="7">
                    <c:v>11.718930554164601</c:v>
                  </c:pt>
                  <c:pt idx="8">
                    <c:v>13.076696830622</c:v>
                  </c:pt>
                  <c:pt idx="9">
                    <c:v>12.8582010146573</c:v>
                  </c:pt>
                  <c:pt idx="10">
                    <c:v>13.6137185711081</c:v>
                  </c:pt>
                  <c:pt idx="11">
                    <c:v>13.650396819628799</c:v>
                  </c:pt>
                  <c:pt idx="12">
                    <c:v>13.2790561913614</c:v>
                  </c:pt>
                  <c:pt idx="13">
                    <c:v>15.885003409925099</c:v>
                  </c:pt>
                  <c:pt idx="14">
                    <c:v>14.5716619962629</c:v>
                  </c:pt>
                  <c:pt idx="15">
                    <c:v>16.6232768530556</c:v>
                  </c:pt>
                  <c:pt idx="16">
                    <c:v>19.313207915827999</c:v>
                  </c:pt>
                  <c:pt idx="17">
                    <c:v>19.4250697124446</c:v>
                  </c:pt>
                  <c:pt idx="18">
                    <c:v>19.2959408512084</c:v>
                  </c:pt>
                  <c:pt idx="19">
                    <c:v>19.467922333931799</c:v>
                  </c:pt>
                  <c:pt idx="20">
                    <c:v>19.467922333931799</c:v>
                  </c:pt>
                  <c:pt idx="21">
                    <c:v>19.467922333931799</c:v>
                  </c:pt>
                  <c:pt idx="22">
                    <c:v>18.0092568789868</c:v>
                  </c:pt>
                  <c:pt idx="23">
                    <c:v>19.655363983740799</c:v>
                  </c:pt>
                  <c:pt idx="24">
                    <c:v>19.731531449264999</c:v>
                  </c:pt>
                  <c:pt idx="25">
                    <c:v>20.2319878739914</c:v>
                  </c:pt>
                  <c:pt idx="26">
                    <c:v>19.078784028338902</c:v>
                  </c:pt>
                  <c:pt idx="27">
                    <c:v>20.550750189064502</c:v>
                  </c:pt>
                  <c:pt idx="28">
                    <c:v>21</c:v>
                  </c:pt>
                  <c:pt idx="29">
                    <c:v>19.857828011475299</c:v>
                  </c:pt>
                  <c:pt idx="30">
                    <c:v>19.157244060667999</c:v>
                  </c:pt>
                  <c:pt idx="31">
                    <c:v>19.974984355438199</c:v>
                  </c:pt>
                  <c:pt idx="32">
                    <c:v>20.305992547357398</c:v>
                  </c:pt>
                  <c:pt idx="33">
                    <c:v>19.731531449264999</c:v>
                  </c:pt>
                  <c:pt idx="34">
                    <c:v>20.305992547357398</c:v>
                  </c:pt>
                  <c:pt idx="35">
                    <c:v>20.647840887931402</c:v>
                  </c:pt>
                  <c:pt idx="36">
                    <c:v>20.550750189064502</c:v>
                  </c:pt>
                  <c:pt idx="37">
                    <c:v>21.455380055672101</c:v>
                  </c:pt>
                  <c:pt idx="38">
                    <c:v>20.502032419575698</c:v>
                  </c:pt>
                  <c:pt idx="39">
                    <c:v>19.9248588451713</c:v>
                  </c:pt>
                  <c:pt idx="40">
                    <c:v>19.078784028338902</c:v>
                  </c:pt>
                  <c:pt idx="41">
                    <c:v>19.9248588451713</c:v>
                  </c:pt>
                  <c:pt idx="42">
                    <c:v>19.974984355438199</c:v>
                  </c:pt>
                  <c:pt idx="43">
                    <c:v>20.550750189064502</c:v>
                  </c:pt>
                  <c:pt idx="44">
                    <c:v>19.052558883257699</c:v>
                  </c:pt>
                  <c:pt idx="45">
                    <c:v>18.248287590894702</c:v>
                  </c:pt>
                  <c:pt idx="46">
                    <c:v>18.357559750685802</c:v>
                  </c:pt>
                  <c:pt idx="47">
                    <c:v>18.357559750685802</c:v>
                  </c:pt>
                  <c:pt idx="48">
                    <c:v>18.147543451754899</c:v>
                  </c:pt>
                  <c:pt idx="49">
                    <c:v>18.717193521821901</c:v>
                  </c:pt>
                  <c:pt idx="50">
                    <c:v>18.357559750685802</c:v>
                  </c:pt>
                  <c:pt idx="51">
                    <c:v>18.357559750685802</c:v>
                  </c:pt>
                  <c:pt idx="52">
                    <c:v>18.357559750685802</c:v>
                  </c:pt>
                  <c:pt idx="53">
                    <c:v>18.0092568789868</c:v>
                  </c:pt>
                  <c:pt idx="54">
                    <c:v>17.349351572897501</c:v>
                  </c:pt>
                  <c:pt idx="55">
                    <c:v>17.039170558842699</c:v>
                  </c:pt>
                  <c:pt idx="56">
                    <c:v>17.039170558842699</c:v>
                  </c:pt>
                  <c:pt idx="57">
                    <c:v>17.039170558842699</c:v>
                  </c:pt>
                  <c:pt idx="58">
                    <c:v>17.039170558842699</c:v>
                  </c:pt>
                  <c:pt idx="59">
                    <c:v>17.616280348965098</c:v>
                  </c:pt>
                  <c:pt idx="60">
                    <c:v>17.616280348965098</c:v>
                  </c:pt>
                  <c:pt idx="61">
                    <c:v>17.616280348965098</c:v>
                  </c:pt>
                  <c:pt idx="62">
                    <c:v>17.616280348965098</c:v>
                  </c:pt>
                  <c:pt idx="63">
                    <c:v>17.616280348965098</c:v>
                  </c:pt>
                  <c:pt idx="64">
                    <c:v>17.616280348965098</c:v>
                  </c:pt>
                  <c:pt idx="65">
                    <c:v>17.616280348965098</c:v>
                  </c:pt>
                  <c:pt idx="66">
                    <c:v>17.616280348965098</c:v>
                  </c:pt>
                  <c:pt idx="67">
                    <c:v>17.616280348965098</c:v>
                  </c:pt>
                  <c:pt idx="68">
                    <c:v>17.616280348965098</c:v>
                  </c:pt>
                  <c:pt idx="69">
                    <c:v>17.616280348965098</c:v>
                  </c:pt>
                  <c:pt idx="70">
                    <c:v>17.616280348965098</c:v>
                  </c:pt>
                  <c:pt idx="71">
                    <c:v>17.616280348965098</c:v>
                  </c:pt>
                  <c:pt idx="72">
                    <c:v>17.616280348965098</c:v>
                  </c:pt>
                  <c:pt idx="73">
                    <c:v>17.616280348965098</c:v>
                  </c:pt>
                  <c:pt idx="74">
                    <c:v>17.616280348965098</c:v>
                  </c:pt>
                  <c:pt idx="75">
                    <c:v>17.616280348965098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7030A0"/>
                </a:solidFill>
                <a:round/>
              </a:ln>
              <a:effectLst/>
            </c:spPr>
          </c:errBars>
          <c:cat>
            <c:numRef>
              <c:f>'Figure 5C - N_microtubules'!$AE$4:$AE$79</c:f>
              <c:numCache>
                <c:formatCode>General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</c:numCache>
            </c:numRef>
          </c:cat>
          <c:val>
            <c:numRef>
              <c:f>'Figure 5C - N_microtubules'!$AI$4:$AI$79</c:f>
              <c:numCache>
                <c:formatCode>General</c:formatCode>
                <c:ptCount val="76"/>
                <c:pt idx="0">
                  <c:v>1</c:v>
                </c:pt>
                <c:pt idx="1">
                  <c:v>5.3333333333333304</c:v>
                </c:pt>
                <c:pt idx="2">
                  <c:v>11</c:v>
                </c:pt>
                <c:pt idx="3">
                  <c:v>14.3333333333333</c:v>
                </c:pt>
                <c:pt idx="4">
                  <c:v>20.3333333333333</c:v>
                </c:pt>
                <c:pt idx="5">
                  <c:v>24.3333333333333</c:v>
                </c:pt>
                <c:pt idx="6">
                  <c:v>28.3333333333333</c:v>
                </c:pt>
                <c:pt idx="7">
                  <c:v>31.6666666666667</c:v>
                </c:pt>
                <c:pt idx="8">
                  <c:v>34</c:v>
                </c:pt>
                <c:pt idx="9">
                  <c:v>36.3333333333333</c:v>
                </c:pt>
                <c:pt idx="10">
                  <c:v>38.6666666666667</c:v>
                </c:pt>
                <c:pt idx="11">
                  <c:v>40.3333333333333</c:v>
                </c:pt>
                <c:pt idx="12">
                  <c:v>43.6666666666667</c:v>
                </c:pt>
                <c:pt idx="13">
                  <c:v>46.6666666666667</c:v>
                </c:pt>
                <c:pt idx="14">
                  <c:v>50.6666666666667</c:v>
                </c:pt>
                <c:pt idx="15">
                  <c:v>54.3333333333333</c:v>
                </c:pt>
                <c:pt idx="16">
                  <c:v>56</c:v>
                </c:pt>
                <c:pt idx="17">
                  <c:v>58.6666666666667</c:v>
                </c:pt>
                <c:pt idx="18">
                  <c:v>60.3333333333333</c:v>
                </c:pt>
                <c:pt idx="19">
                  <c:v>61</c:v>
                </c:pt>
                <c:pt idx="20">
                  <c:v>62</c:v>
                </c:pt>
                <c:pt idx="21">
                  <c:v>63</c:v>
                </c:pt>
                <c:pt idx="22">
                  <c:v>66.3333333333333</c:v>
                </c:pt>
                <c:pt idx="23">
                  <c:v>68.3333333333333</c:v>
                </c:pt>
                <c:pt idx="24">
                  <c:v>69.3333333333333</c:v>
                </c:pt>
                <c:pt idx="25">
                  <c:v>70.6666666666667</c:v>
                </c:pt>
                <c:pt idx="26">
                  <c:v>72</c:v>
                </c:pt>
                <c:pt idx="27">
                  <c:v>73.3333333333333</c:v>
                </c:pt>
                <c:pt idx="28">
                  <c:v>75</c:v>
                </c:pt>
                <c:pt idx="29">
                  <c:v>76.3333333333333</c:v>
                </c:pt>
                <c:pt idx="30">
                  <c:v>78</c:v>
                </c:pt>
                <c:pt idx="31">
                  <c:v>79</c:v>
                </c:pt>
                <c:pt idx="32">
                  <c:v>80.6666666666667</c:v>
                </c:pt>
                <c:pt idx="33">
                  <c:v>81.3333333333333</c:v>
                </c:pt>
                <c:pt idx="34">
                  <c:v>82.6666666666667</c:v>
                </c:pt>
                <c:pt idx="35">
                  <c:v>83.3333333333333</c:v>
                </c:pt>
                <c:pt idx="36">
                  <c:v>84.3333333333333</c:v>
                </c:pt>
                <c:pt idx="37">
                  <c:v>86.3333333333333</c:v>
                </c:pt>
                <c:pt idx="38">
                  <c:v>87.3333333333333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92.3333333333333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97.3333333333333</c:v>
                </c:pt>
                <c:pt idx="49">
                  <c:v>97.6666666666667</c:v>
                </c:pt>
                <c:pt idx="50">
                  <c:v>98</c:v>
                </c:pt>
                <c:pt idx="51">
                  <c:v>98</c:v>
                </c:pt>
                <c:pt idx="52">
                  <c:v>98</c:v>
                </c:pt>
                <c:pt idx="53">
                  <c:v>98.3333333333333</c:v>
                </c:pt>
                <c:pt idx="54">
                  <c:v>99</c:v>
                </c:pt>
                <c:pt idx="55">
                  <c:v>99.3333333333333</c:v>
                </c:pt>
                <c:pt idx="56">
                  <c:v>100.333333333333</c:v>
                </c:pt>
                <c:pt idx="57">
                  <c:v>100.333333333333</c:v>
                </c:pt>
                <c:pt idx="58">
                  <c:v>100.333333333333</c:v>
                </c:pt>
                <c:pt idx="59">
                  <c:v>100.666666666667</c:v>
                </c:pt>
                <c:pt idx="60">
                  <c:v>100.666666666667</c:v>
                </c:pt>
                <c:pt idx="61">
                  <c:v>100.666666666667</c:v>
                </c:pt>
                <c:pt idx="62">
                  <c:v>100.666666666667</c:v>
                </c:pt>
                <c:pt idx="63">
                  <c:v>100.666666666667</c:v>
                </c:pt>
                <c:pt idx="64">
                  <c:v>100.666666666667</c:v>
                </c:pt>
                <c:pt idx="65">
                  <c:v>100.666666666667</c:v>
                </c:pt>
                <c:pt idx="66">
                  <c:v>100.666666666667</c:v>
                </c:pt>
                <c:pt idx="67">
                  <c:v>100.666666666667</c:v>
                </c:pt>
                <c:pt idx="68">
                  <c:v>100.666666666667</c:v>
                </c:pt>
                <c:pt idx="69">
                  <c:v>100.666666666667</c:v>
                </c:pt>
                <c:pt idx="70">
                  <c:v>100.666666666667</c:v>
                </c:pt>
                <c:pt idx="71">
                  <c:v>100.666666666667</c:v>
                </c:pt>
                <c:pt idx="72">
                  <c:v>100.666666666667</c:v>
                </c:pt>
                <c:pt idx="73">
                  <c:v>100.666666666667</c:v>
                </c:pt>
                <c:pt idx="74">
                  <c:v>100.666666666667</c:v>
                </c:pt>
                <c:pt idx="75">
                  <c:v>100.666666666667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18-8746-829F-D9F0C5D01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122480"/>
        <c:axId val="1666024384"/>
      </c:lineChart>
      <c:catAx>
        <c:axId val="1666122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Frame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024384"/>
        <c:crosses val="autoZero"/>
        <c:auto val="1"/>
        <c:lblAlgn val="ctr"/>
        <c:lblOffset val="100"/>
        <c:noMultiLvlLbl val="0"/>
      </c:catAx>
      <c:valAx>
        <c:axId val="16660243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mean Number of MTs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12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85242671379085"/>
          <c:y val="7.6623911410366993E-2"/>
          <c:w val="0.45267663064247993"/>
          <c:h val="4.904288860718580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Nucleated MTs over time (SEM)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5C - N_microtubules'!$AF$3</c:f>
              <c:strCache>
                <c:ptCount val="1"/>
                <c:pt idx="0">
                  <c:v>Buffer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5C - N_microtubules'!$AP$4:$AP$79</c:f>
                <c:numCache>
                  <c:formatCode>General</c:formatCode>
                  <c:ptCount val="76"/>
                  <c:pt idx="0">
                    <c:v>0.36514837167011083</c:v>
                  </c:pt>
                  <c:pt idx="1">
                    <c:v>0.42163702135578207</c:v>
                  </c:pt>
                  <c:pt idx="2">
                    <c:v>0.80277297191948638</c:v>
                  </c:pt>
                  <c:pt idx="3">
                    <c:v>1.2560962454277849</c:v>
                  </c:pt>
                  <c:pt idx="4">
                    <c:v>1.6210421887717117</c:v>
                  </c:pt>
                  <c:pt idx="5">
                    <c:v>2.1550973166992815</c:v>
                  </c:pt>
                  <c:pt idx="6">
                    <c:v>2.2620050103098075</c:v>
                  </c:pt>
                  <c:pt idx="7">
                    <c:v>2.4988886418655087</c:v>
                  </c:pt>
                  <c:pt idx="8">
                    <c:v>2.7202941017470876</c:v>
                  </c:pt>
                  <c:pt idx="9">
                    <c:v>2.6915505650915144</c:v>
                  </c:pt>
                  <c:pt idx="10">
                    <c:v>2.8567658481421123</c:v>
                  </c:pt>
                  <c:pt idx="11">
                    <c:v>3.1666666666666683</c:v>
                  </c:pt>
                  <c:pt idx="12">
                    <c:v>3.1269438398822889</c:v>
                  </c:pt>
                  <c:pt idx="13">
                    <c:v>3.4294476393598883</c:v>
                  </c:pt>
                  <c:pt idx="14">
                    <c:v>3.8765677832043348</c:v>
                  </c:pt>
                  <c:pt idx="15">
                    <c:v>3.8420191450734742</c:v>
                  </c:pt>
                  <c:pt idx="16">
                    <c:v>3.5118845842842479</c:v>
                  </c:pt>
                  <c:pt idx="17">
                    <c:v>3.4253953543107003</c:v>
                  </c:pt>
                  <c:pt idx="18">
                    <c:v>3.4512477614786103</c:v>
                  </c:pt>
                  <c:pt idx="19">
                    <c:v>3.5939764421413067</c:v>
                  </c:pt>
                  <c:pt idx="20">
                    <c:v>3.6032392833856219</c:v>
                  </c:pt>
                  <c:pt idx="21">
                    <c:v>3.8333333333333339</c:v>
                  </c:pt>
                  <c:pt idx="22">
                    <c:v>3.9157800414902444</c:v>
                  </c:pt>
                  <c:pt idx="23">
                    <c:v>3.9221592692461296</c:v>
                  </c:pt>
                  <c:pt idx="24">
                    <c:v>4.3314098295025376</c:v>
                  </c:pt>
                  <c:pt idx="25">
                    <c:v>4.3969686527576366</c:v>
                  </c:pt>
                  <c:pt idx="26">
                    <c:v>4.5655716448703734</c:v>
                  </c:pt>
                  <c:pt idx="27">
                    <c:v>4.4328320518602942</c:v>
                  </c:pt>
                  <c:pt idx="28">
                    <c:v>4.4246782682786963</c:v>
                  </c:pt>
                  <c:pt idx="29">
                    <c:v>4.5362735563210581</c:v>
                  </c:pt>
                  <c:pt idx="30">
                    <c:v>4.7516079149881358</c:v>
                  </c:pt>
                  <c:pt idx="31">
                    <c:v>4.5067850083081442</c:v>
                  </c:pt>
                  <c:pt idx="32">
                    <c:v>4.1446082779651965</c:v>
                  </c:pt>
                  <c:pt idx="33">
                    <c:v>4.1693324805456857</c:v>
                  </c:pt>
                  <c:pt idx="34">
                    <c:v>4.3410188256265867</c:v>
                  </c:pt>
                  <c:pt idx="35">
                    <c:v>4.4975301864220807</c:v>
                  </c:pt>
                  <c:pt idx="36">
                    <c:v>4.8950087958154986</c:v>
                  </c:pt>
                  <c:pt idx="37">
                    <c:v>4.9782861843543564</c:v>
                  </c:pt>
                  <c:pt idx="38">
                    <c:v>4.9356976316536336</c:v>
                  </c:pt>
                  <c:pt idx="39">
                    <c:v>4.9018137232842545</c:v>
                  </c:pt>
                  <c:pt idx="40">
                    <c:v>4.9035134795822213</c:v>
                  </c:pt>
                  <c:pt idx="41">
                    <c:v>5.1688167569247971</c:v>
                  </c:pt>
                  <c:pt idx="42">
                    <c:v>5.4016458397212386</c:v>
                  </c:pt>
                  <c:pt idx="43">
                    <c:v>5.6568542494923735</c:v>
                  </c:pt>
                  <c:pt idx="44">
                    <c:v>5.7023387015036766</c:v>
                  </c:pt>
                  <c:pt idx="45">
                    <c:v>5.8046915890893303</c:v>
                  </c:pt>
                  <c:pt idx="46">
                    <c:v>5.8123431878488763</c:v>
                  </c:pt>
                  <c:pt idx="47">
                    <c:v>5.8618351316896602</c:v>
                  </c:pt>
                  <c:pt idx="48">
                    <c:v>5.9015063990287864</c:v>
                  </c:pt>
                  <c:pt idx="49">
                    <c:v>5.9015063990287864</c:v>
                  </c:pt>
                  <c:pt idx="50">
                    <c:v>5.9015063990287864</c:v>
                  </c:pt>
                  <c:pt idx="51">
                    <c:v>5.9925880144651114</c:v>
                  </c:pt>
                  <c:pt idx="52">
                    <c:v>6.0959913969026349</c:v>
                  </c:pt>
                  <c:pt idx="53">
                    <c:v>5.9423152988638277</c:v>
                  </c:pt>
                  <c:pt idx="54">
                    <c:v>6.064468466220073</c:v>
                  </c:pt>
                  <c:pt idx="55">
                    <c:v>6.1210020966069703</c:v>
                  </c:pt>
                  <c:pt idx="56">
                    <c:v>6.2756141797702529</c:v>
                  </c:pt>
                  <c:pt idx="57">
                    <c:v>6.3700688989819838</c:v>
                  </c:pt>
                  <c:pt idx="58">
                    <c:v>6.3700688989819838</c:v>
                  </c:pt>
                  <c:pt idx="59">
                    <c:v>6.3844428974743774</c:v>
                  </c:pt>
                  <c:pt idx="60">
                    <c:v>6.3844428974743774</c:v>
                  </c:pt>
                  <c:pt idx="61">
                    <c:v>6.4083279150389023</c:v>
                  </c:pt>
                  <c:pt idx="62">
                    <c:v>6.4083279150389023</c:v>
                  </c:pt>
                  <c:pt idx="63">
                    <c:v>6.4083279150389023</c:v>
                  </c:pt>
                  <c:pt idx="64">
                    <c:v>6.4260753531564045</c:v>
                  </c:pt>
                  <c:pt idx="65">
                    <c:v>6.4260753531564045</c:v>
                  </c:pt>
                  <c:pt idx="66">
                    <c:v>6.4260753531564045</c:v>
                  </c:pt>
                  <c:pt idx="67">
                    <c:v>6.4260753531564045</c:v>
                  </c:pt>
                  <c:pt idx="68">
                    <c:v>6.4260753531564045</c:v>
                  </c:pt>
                  <c:pt idx="69">
                    <c:v>6.4260753531564045</c:v>
                  </c:pt>
                  <c:pt idx="70">
                    <c:v>6.4260753531564045</c:v>
                  </c:pt>
                  <c:pt idx="71">
                    <c:v>6.4260753531564045</c:v>
                  </c:pt>
                  <c:pt idx="72">
                    <c:v>6.4260753531564045</c:v>
                  </c:pt>
                  <c:pt idx="73">
                    <c:v>6.4260753531564045</c:v>
                  </c:pt>
                  <c:pt idx="74">
                    <c:v>6.4260753531564045</c:v>
                  </c:pt>
                  <c:pt idx="75">
                    <c:v>6.4260753531564045</c:v>
                  </c:pt>
                </c:numCache>
              </c:numRef>
            </c:plus>
            <c:minus>
              <c:numRef>
                <c:f>'Figure 5C - N_microtubules'!$AP$4:$AP$79</c:f>
                <c:numCache>
                  <c:formatCode>General</c:formatCode>
                  <c:ptCount val="76"/>
                  <c:pt idx="0">
                    <c:v>0.36514837167011083</c:v>
                  </c:pt>
                  <c:pt idx="1">
                    <c:v>0.42163702135578207</c:v>
                  </c:pt>
                  <c:pt idx="2">
                    <c:v>0.80277297191948638</c:v>
                  </c:pt>
                  <c:pt idx="3">
                    <c:v>1.2560962454277849</c:v>
                  </c:pt>
                  <c:pt idx="4">
                    <c:v>1.6210421887717117</c:v>
                  </c:pt>
                  <c:pt idx="5">
                    <c:v>2.1550973166992815</c:v>
                  </c:pt>
                  <c:pt idx="6">
                    <c:v>2.2620050103098075</c:v>
                  </c:pt>
                  <c:pt idx="7">
                    <c:v>2.4988886418655087</c:v>
                  </c:pt>
                  <c:pt idx="8">
                    <c:v>2.7202941017470876</c:v>
                  </c:pt>
                  <c:pt idx="9">
                    <c:v>2.6915505650915144</c:v>
                  </c:pt>
                  <c:pt idx="10">
                    <c:v>2.8567658481421123</c:v>
                  </c:pt>
                  <c:pt idx="11">
                    <c:v>3.1666666666666683</c:v>
                  </c:pt>
                  <c:pt idx="12">
                    <c:v>3.1269438398822889</c:v>
                  </c:pt>
                  <c:pt idx="13">
                    <c:v>3.4294476393598883</c:v>
                  </c:pt>
                  <c:pt idx="14">
                    <c:v>3.8765677832043348</c:v>
                  </c:pt>
                  <c:pt idx="15">
                    <c:v>3.8420191450734742</c:v>
                  </c:pt>
                  <c:pt idx="16">
                    <c:v>3.5118845842842479</c:v>
                  </c:pt>
                  <c:pt idx="17">
                    <c:v>3.4253953543107003</c:v>
                  </c:pt>
                  <c:pt idx="18">
                    <c:v>3.4512477614786103</c:v>
                  </c:pt>
                  <c:pt idx="19">
                    <c:v>3.5939764421413067</c:v>
                  </c:pt>
                  <c:pt idx="20">
                    <c:v>3.6032392833856219</c:v>
                  </c:pt>
                  <c:pt idx="21">
                    <c:v>3.8333333333333339</c:v>
                  </c:pt>
                  <c:pt idx="22">
                    <c:v>3.9157800414902444</c:v>
                  </c:pt>
                  <c:pt idx="23">
                    <c:v>3.9221592692461296</c:v>
                  </c:pt>
                  <c:pt idx="24">
                    <c:v>4.3314098295025376</c:v>
                  </c:pt>
                  <c:pt idx="25">
                    <c:v>4.3969686527576366</c:v>
                  </c:pt>
                  <c:pt idx="26">
                    <c:v>4.5655716448703734</c:v>
                  </c:pt>
                  <c:pt idx="27">
                    <c:v>4.4328320518602942</c:v>
                  </c:pt>
                  <c:pt idx="28">
                    <c:v>4.4246782682786963</c:v>
                  </c:pt>
                  <c:pt idx="29">
                    <c:v>4.5362735563210581</c:v>
                  </c:pt>
                  <c:pt idx="30">
                    <c:v>4.7516079149881358</c:v>
                  </c:pt>
                  <c:pt idx="31">
                    <c:v>4.5067850083081442</c:v>
                  </c:pt>
                  <c:pt idx="32">
                    <c:v>4.1446082779651965</c:v>
                  </c:pt>
                  <c:pt idx="33">
                    <c:v>4.1693324805456857</c:v>
                  </c:pt>
                  <c:pt idx="34">
                    <c:v>4.3410188256265867</c:v>
                  </c:pt>
                  <c:pt idx="35">
                    <c:v>4.4975301864220807</c:v>
                  </c:pt>
                  <c:pt idx="36">
                    <c:v>4.8950087958154986</c:v>
                  </c:pt>
                  <c:pt idx="37">
                    <c:v>4.9782861843543564</c:v>
                  </c:pt>
                  <c:pt idx="38">
                    <c:v>4.9356976316536336</c:v>
                  </c:pt>
                  <c:pt idx="39">
                    <c:v>4.9018137232842545</c:v>
                  </c:pt>
                  <c:pt idx="40">
                    <c:v>4.9035134795822213</c:v>
                  </c:pt>
                  <c:pt idx="41">
                    <c:v>5.1688167569247971</c:v>
                  </c:pt>
                  <c:pt idx="42">
                    <c:v>5.4016458397212386</c:v>
                  </c:pt>
                  <c:pt idx="43">
                    <c:v>5.6568542494923735</c:v>
                  </c:pt>
                  <c:pt idx="44">
                    <c:v>5.7023387015036766</c:v>
                  </c:pt>
                  <c:pt idx="45">
                    <c:v>5.8046915890893303</c:v>
                  </c:pt>
                  <c:pt idx="46">
                    <c:v>5.8123431878488763</c:v>
                  </c:pt>
                  <c:pt idx="47">
                    <c:v>5.8618351316896602</c:v>
                  </c:pt>
                  <c:pt idx="48">
                    <c:v>5.9015063990287864</c:v>
                  </c:pt>
                  <c:pt idx="49">
                    <c:v>5.9015063990287864</c:v>
                  </c:pt>
                  <c:pt idx="50">
                    <c:v>5.9015063990287864</c:v>
                  </c:pt>
                  <c:pt idx="51">
                    <c:v>5.9925880144651114</c:v>
                  </c:pt>
                  <c:pt idx="52">
                    <c:v>6.0959913969026349</c:v>
                  </c:pt>
                  <c:pt idx="53">
                    <c:v>5.9423152988638277</c:v>
                  </c:pt>
                  <c:pt idx="54">
                    <c:v>6.064468466220073</c:v>
                  </c:pt>
                  <c:pt idx="55">
                    <c:v>6.1210020966069703</c:v>
                  </c:pt>
                  <c:pt idx="56">
                    <c:v>6.2756141797702529</c:v>
                  </c:pt>
                  <c:pt idx="57">
                    <c:v>6.3700688989819838</c:v>
                  </c:pt>
                  <c:pt idx="58">
                    <c:v>6.3700688989819838</c:v>
                  </c:pt>
                  <c:pt idx="59">
                    <c:v>6.3844428974743774</c:v>
                  </c:pt>
                  <c:pt idx="60">
                    <c:v>6.3844428974743774</c:v>
                  </c:pt>
                  <c:pt idx="61">
                    <c:v>6.4083279150389023</c:v>
                  </c:pt>
                  <c:pt idx="62">
                    <c:v>6.4083279150389023</c:v>
                  </c:pt>
                  <c:pt idx="63">
                    <c:v>6.4083279150389023</c:v>
                  </c:pt>
                  <c:pt idx="64">
                    <c:v>6.4260753531564045</c:v>
                  </c:pt>
                  <c:pt idx="65">
                    <c:v>6.4260753531564045</c:v>
                  </c:pt>
                  <c:pt idx="66">
                    <c:v>6.4260753531564045</c:v>
                  </c:pt>
                  <c:pt idx="67">
                    <c:v>6.4260753531564045</c:v>
                  </c:pt>
                  <c:pt idx="68">
                    <c:v>6.4260753531564045</c:v>
                  </c:pt>
                  <c:pt idx="69">
                    <c:v>6.4260753531564045</c:v>
                  </c:pt>
                  <c:pt idx="70">
                    <c:v>6.4260753531564045</c:v>
                  </c:pt>
                  <c:pt idx="71">
                    <c:v>6.4260753531564045</c:v>
                  </c:pt>
                  <c:pt idx="72">
                    <c:v>6.4260753531564045</c:v>
                  </c:pt>
                  <c:pt idx="73">
                    <c:v>6.4260753531564045</c:v>
                  </c:pt>
                  <c:pt idx="74">
                    <c:v>6.4260753531564045</c:v>
                  </c:pt>
                  <c:pt idx="75">
                    <c:v>6.4260753531564045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70C0"/>
                </a:solidFill>
                <a:round/>
              </a:ln>
              <a:effectLst/>
            </c:spPr>
          </c:errBars>
          <c:cat>
            <c:numRef>
              <c:f>'Figure 5C - N_microtubules'!$AE$4:$AE$79</c:f>
              <c:numCache>
                <c:formatCode>General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</c:numCache>
            </c:numRef>
          </c:cat>
          <c:val>
            <c:numRef>
              <c:f>'Figure 5C - N_microtubules'!$AF$4:$AF$79</c:f>
              <c:numCache>
                <c:formatCode>General</c:formatCode>
                <c:ptCount val="76"/>
                <c:pt idx="0">
                  <c:v>2</c:v>
                </c:pt>
                <c:pt idx="1">
                  <c:v>6.3333333333333304</c:v>
                </c:pt>
                <c:pt idx="2">
                  <c:v>8.6666666666666696</c:v>
                </c:pt>
                <c:pt idx="3">
                  <c:v>11.3333333333333</c:v>
                </c:pt>
                <c:pt idx="4">
                  <c:v>13.1666666666667</c:v>
                </c:pt>
                <c:pt idx="5">
                  <c:v>14.6666666666667</c:v>
                </c:pt>
                <c:pt idx="6">
                  <c:v>15.5</c:v>
                </c:pt>
                <c:pt idx="7">
                  <c:v>17.6666666666667</c:v>
                </c:pt>
                <c:pt idx="8">
                  <c:v>19</c:v>
                </c:pt>
                <c:pt idx="9">
                  <c:v>19.6666666666667</c:v>
                </c:pt>
                <c:pt idx="10">
                  <c:v>20.8333333333333</c:v>
                </c:pt>
                <c:pt idx="11">
                  <c:v>23.1666666666667</c:v>
                </c:pt>
                <c:pt idx="12">
                  <c:v>23.3333333333333</c:v>
                </c:pt>
                <c:pt idx="13">
                  <c:v>24.1666666666667</c:v>
                </c:pt>
                <c:pt idx="14">
                  <c:v>26.1666666666667</c:v>
                </c:pt>
                <c:pt idx="15">
                  <c:v>26.8333333333333</c:v>
                </c:pt>
                <c:pt idx="16">
                  <c:v>29</c:v>
                </c:pt>
                <c:pt idx="17">
                  <c:v>30</c:v>
                </c:pt>
                <c:pt idx="18">
                  <c:v>30.6666666666667</c:v>
                </c:pt>
                <c:pt idx="19">
                  <c:v>31.5</c:v>
                </c:pt>
                <c:pt idx="20">
                  <c:v>32.5</c:v>
                </c:pt>
                <c:pt idx="21">
                  <c:v>34.1666666666667</c:v>
                </c:pt>
                <c:pt idx="22">
                  <c:v>35</c:v>
                </c:pt>
                <c:pt idx="23">
                  <c:v>35.5</c:v>
                </c:pt>
                <c:pt idx="24">
                  <c:v>36.8333333333333</c:v>
                </c:pt>
                <c:pt idx="25">
                  <c:v>38</c:v>
                </c:pt>
                <c:pt idx="26">
                  <c:v>38.6666666666667</c:v>
                </c:pt>
                <c:pt idx="27">
                  <c:v>39.5</c:v>
                </c:pt>
                <c:pt idx="28">
                  <c:v>40.6666666666667</c:v>
                </c:pt>
                <c:pt idx="29">
                  <c:v>41.6666666666667</c:v>
                </c:pt>
                <c:pt idx="30">
                  <c:v>42.3333333333333</c:v>
                </c:pt>
                <c:pt idx="31">
                  <c:v>43.6666666666667</c:v>
                </c:pt>
                <c:pt idx="32">
                  <c:v>45.3333333333333</c:v>
                </c:pt>
                <c:pt idx="33">
                  <c:v>45.5</c:v>
                </c:pt>
                <c:pt idx="34">
                  <c:v>46.3333333333333</c:v>
                </c:pt>
                <c:pt idx="35">
                  <c:v>47.1666666666667</c:v>
                </c:pt>
                <c:pt idx="36">
                  <c:v>48.1666666666667</c:v>
                </c:pt>
                <c:pt idx="37">
                  <c:v>49.5</c:v>
                </c:pt>
                <c:pt idx="38">
                  <c:v>50.1666666666667</c:v>
                </c:pt>
                <c:pt idx="39">
                  <c:v>50.8333333333333</c:v>
                </c:pt>
                <c:pt idx="40">
                  <c:v>51.6666666666667</c:v>
                </c:pt>
                <c:pt idx="41">
                  <c:v>52.5</c:v>
                </c:pt>
                <c:pt idx="42">
                  <c:v>53.3333333333333</c:v>
                </c:pt>
                <c:pt idx="43">
                  <c:v>54</c:v>
                </c:pt>
                <c:pt idx="44">
                  <c:v>54.5</c:v>
                </c:pt>
                <c:pt idx="45">
                  <c:v>55.1666666666667</c:v>
                </c:pt>
                <c:pt idx="46">
                  <c:v>55.5</c:v>
                </c:pt>
                <c:pt idx="47">
                  <c:v>55.8333333333333</c:v>
                </c:pt>
                <c:pt idx="48">
                  <c:v>56.1666666666667</c:v>
                </c:pt>
                <c:pt idx="49">
                  <c:v>56.1666666666667</c:v>
                </c:pt>
                <c:pt idx="50">
                  <c:v>56.1666666666667</c:v>
                </c:pt>
                <c:pt idx="51">
                  <c:v>56.3333333333333</c:v>
                </c:pt>
                <c:pt idx="52">
                  <c:v>56.8333333333333</c:v>
                </c:pt>
                <c:pt idx="53">
                  <c:v>57.3333333333333</c:v>
                </c:pt>
                <c:pt idx="54">
                  <c:v>57.6666666666667</c:v>
                </c:pt>
                <c:pt idx="55">
                  <c:v>58</c:v>
                </c:pt>
                <c:pt idx="56">
                  <c:v>58.5</c:v>
                </c:pt>
                <c:pt idx="57">
                  <c:v>58.6666666666667</c:v>
                </c:pt>
                <c:pt idx="58">
                  <c:v>58.6666666666667</c:v>
                </c:pt>
                <c:pt idx="59">
                  <c:v>58.8333333333333</c:v>
                </c:pt>
                <c:pt idx="60">
                  <c:v>58.8333333333333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59.1666666666667</c:v>
                </c:pt>
                <c:pt idx="65">
                  <c:v>59.1666666666667</c:v>
                </c:pt>
                <c:pt idx="66">
                  <c:v>59.1666666666667</c:v>
                </c:pt>
                <c:pt idx="67">
                  <c:v>59.1666666666667</c:v>
                </c:pt>
                <c:pt idx="68">
                  <c:v>59.1666666666667</c:v>
                </c:pt>
                <c:pt idx="69">
                  <c:v>59.1666666666667</c:v>
                </c:pt>
                <c:pt idx="70">
                  <c:v>59.1666666666667</c:v>
                </c:pt>
                <c:pt idx="71">
                  <c:v>59.1666666666667</c:v>
                </c:pt>
                <c:pt idx="72">
                  <c:v>59.1666666666667</c:v>
                </c:pt>
                <c:pt idx="73">
                  <c:v>59.1666666666667</c:v>
                </c:pt>
                <c:pt idx="74">
                  <c:v>59.1666666666667</c:v>
                </c:pt>
                <c:pt idx="75">
                  <c:v>59.1666666666667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9D-8D47-84DE-A30934129E8A}"/>
            </c:ext>
          </c:extLst>
        </c:ser>
        <c:ser>
          <c:idx val="1"/>
          <c:order val="1"/>
          <c:tx>
            <c:strRef>
              <c:f>'Figure 5C - N_microtubules'!$AG$3</c:f>
              <c:strCache>
                <c:ptCount val="1"/>
                <c:pt idx="0">
                  <c:v>Wildtype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5C - N_microtubules'!$AQ$4:$AQ$79</c:f>
                <c:numCache>
                  <c:formatCode>General</c:formatCode>
                  <c:ptCount val="76"/>
                  <c:pt idx="0">
                    <c:v>2.614776007888358</c:v>
                  </c:pt>
                  <c:pt idx="1">
                    <c:v>11.221392197813191</c:v>
                  </c:pt>
                  <c:pt idx="2">
                    <c:v>13.580448130624099</c:v>
                  </c:pt>
                  <c:pt idx="3">
                    <c:v>15.236161754195162</c:v>
                  </c:pt>
                  <c:pt idx="4">
                    <c:v>18.084560798806098</c:v>
                  </c:pt>
                  <c:pt idx="5">
                    <c:v>19.036384335567217</c:v>
                  </c:pt>
                  <c:pt idx="6">
                    <c:v>19.761468189383084</c:v>
                  </c:pt>
                  <c:pt idx="7">
                    <c:v>21.9039604214137</c:v>
                  </c:pt>
                  <c:pt idx="8">
                    <c:v>22.706984450982119</c:v>
                  </c:pt>
                  <c:pt idx="9">
                    <c:v>22.666053913286266</c:v>
                  </c:pt>
                  <c:pt idx="10">
                    <c:v>23.468396302261457</c:v>
                  </c:pt>
                  <c:pt idx="11">
                    <c:v>23.944690732722236</c:v>
                  </c:pt>
                  <c:pt idx="12">
                    <c:v>24.344257169666449</c:v>
                  </c:pt>
                  <c:pt idx="13">
                    <c:v>24.747113828831477</c:v>
                  </c:pt>
                  <c:pt idx="14">
                    <c:v>25.849452536341499</c:v>
                  </c:pt>
                  <c:pt idx="15">
                    <c:v>26.981971494208604</c:v>
                  </c:pt>
                  <c:pt idx="16">
                    <c:v>27.593186270734098</c:v>
                  </c:pt>
                  <c:pt idx="17">
                    <c:v>28.287427798026659</c:v>
                  </c:pt>
                  <c:pt idx="18">
                    <c:v>29.052139090164861</c:v>
                  </c:pt>
                  <c:pt idx="19">
                    <c:v>29.587906252869111</c:v>
                  </c:pt>
                  <c:pt idx="20">
                    <c:v>29.554995649756805</c:v>
                  </c:pt>
                  <c:pt idx="21">
                    <c:v>30.019636430652699</c:v>
                  </c:pt>
                  <c:pt idx="22">
                    <c:v>30.108731529005254</c:v>
                  </c:pt>
                  <c:pt idx="23">
                    <c:v>29.985078134203441</c:v>
                  </c:pt>
                  <c:pt idx="24">
                    <c:v>29.939186874634487</c:v>
                  </c:pt>
                  <c:pt idx="25">
                    <c:v>29.910842217210412</c:v>
                  </c:pt>
                  <c:pt idx="26">
                    <c:v>29.906065736855833</c:v>
                  </c:pt>
                  <c:pt idx="27">
                    <c:v>30.02484090596603</c:v>
                  </c:pt>
                  <c:pt idx="28">
                    <c:v>29.874738492579297</c:v>
                  </c:pt>
                  <c:pt idx="29">
                    <c:v>29.897443751216311</c:v>
                  </c:pt>
                  <c:pt idx="30">
                    <c:v>29.841097021198333</c:v>
                  </c:pt>
                  <c:pt idx="31">
                    <c:v>29.713513039404429</c:v>
                  </c:pt>
                  <c:pt idx="32">
                    <c:v>29.624886979892928</c:v>
                  </c:pt>
                  <c:pt idx="33">
                    <c:v>29.51694428629088</c:v>
                  </c:pt>
                  <c:pt idx="34">
                    <c:v>29.65561257406188</c:v>
                  </c:pt>
                  <c:pt idx="35">
                    <c:v>29.675627325178112</c:v>
                  </c:pt>
                  <c:pt idx="36">
                    <c:v>29.673220249915559</c:v>
                  </c:pt>
                  <c:pt idx="37">
                    <c:v>29.706751276916343</c:v>
                  </c:pt>
                  <c:pt idx="38">
                    <c:v>29.535541543803014</c:v>
                  </c:pt>
                  <c:pt idx="39">
                    <c:v>29.470892116508075</c:v>
                  </c:pt>
                  <c:pt idx="40">
                    <c:v>29.425412668546993</c:v>
                  </c:pt>
                  <c:pt idx="41">
                    <c:v>29.357061391962045</c:v>
                  </c:pt>
                  <c:pt idx="42">
                    <c:v>29.481191037676894</c:v>
                  </c:pt>
                  <c:pt idx="43">
                    <c:v>29.381686169157447</c:v>
                  </c:pt>
                  <c:pt idx="44">
                    <c:v>29.281271439998253</c:v>
                  </c:pt>
                  <c:pt idx="45">
                    <c:v>29.250000000000014</c:v>
                  </c:pt>
                  <c:pt idx="46">
                    <c:v>29.281271439998253</c:v>
                  </c:pt>
                  <c:pt idx="47">
                    <c:v>29.253166800487474</c:v>
                  </c:pt>
                  <c:pt idx="48">
                    <c:v>29.275172318633992</c:v>
                  </c:pt>
                  <c:pt idx="49">
                    <c:v>29.432087385320507</c:v>
                  </c:pt>
                  <c:pt idx="50">
                    <c:v>29.432087385320507</c:v>
                  </c:pt>
                  <c:pt idx="51">
                    <c:v>29.480282454064604</c:v>
                  </c:pt>
                  <c:pt idx="52">
                    <c:v>29.438798500327014</c:v>
                  </c:pt>
                  <c:pt idx="53">
                    <c:v>29.438798500327014</c:v>
                  </c:pt>
                  <c:pt idx="54">
                    <c:v>29.410540809619366</c:v>
                  </c:pt>
                  <c:pt idx="55">
                    <c:v>29.427119416328495</c:v>
                  </c:pt>
                  <c:pt idx="56">
                    <c:v>29.427119416328495</c:v>
                  </c:pt>
                  <c:pt idx="57">
                    <c:v>29.385940211993528</c:v>
                  </c:pt>
                  <c:pt idx="58">
                    <c:v>29.385940211993528</c:v>
                  </c:pt>
                  <c:pt idx="59">
                    <c:v>29.385940211993528</c:v>
                  </c:pt>
                  <c:pt idx="60">
                    <c:v>29.385940211993528</c:v>
                  </c:pt>
                  <c:pt idx="61">
                    <c:v>29.476344934782645</c:v>
                  </c:pt>
                  <c:pt idx="62">
                    <c:v>29.432580344140479</c:v>
                  </c:pt>
                  <c:pt idx="63">
                    <c:v>29.432580344140479</c:v>
                  </c:pt>
                  <c:pt idx="64">
                    <c:v>29.493605541831297</c:v>
                  </c:pt>
                  <c:pt idx="65">
                    <c:v>29.493605541831297</c:v>
                  </c:pt>
                  <c:pt idx="66">
                    <c:v>29.493605541831297</c:v>
                  </c:pt>
                  <c:pt idx="67">
                    <c:v>29.493605541831297</c:v>
                  </c:pt>
                  <c:pt idx="68">
                    <c:v>29.493605541831297</c:v>
                  </c:pt>
                  <c:pt idx="69">
                    <c:v>29.493605541831297</c:v>
                  </c:pt>
                  <c:pt idx="70">
                    <c:v>29.493605541831297</c:v>
                  </c:pt>
                  <c:pt idx="71">
                    <c:v>29.493605541831297</c:v>
                  </c:pt>
                  <c:pt idx="72">
                    <c:v>29.493605541831297</c:v>
                  </c:pt>
                  <c:pt idx="73">
                    <c:v>29.493605541831297</c:v>
                  </c:pt>
                  <c:pt idx="74">
                    <c:v>29.493605541831297</c:v>
                  </c:pt>
                  <c:pt idx="75">
                    <c:v>29.493605541831297</c:v>
                  </c:pt>
                </c:numCache>
              </c:numRef>
            </c:plus>
            <c:minus>
              <c:numRef>
                <c:f>'Figure 5C - N_microtubules'!$AQ$4:$AQ$79</c:f>
                <c:numCache>
                  <c:formatCode>General</c:formatCode>
                  <c:ptCount val="76"/>
                  <c:pt idx="0">
                    <c:v>2.614776007888358</c:v>
                  </c:pt>
                  <c:pt idx="1">
                    <c:v>11.221392197813191</c:v>
                  </c:pt>
                  <c:pt idx="2">
                    <c:v>13.580448130624099</c:v>
                  </c:pt>
                  <c:pt idx="3">
                    <c:v>15.236161754195162</c:v>
                  </c:pt>
                  <c:pt idx="4">
                    <c:v>18.084560798806098</c:v>
                  </c:pt>
                  <c:pt idx="5">
                    <c:v>19.036384335567217</c:v>
                  </c:pt>
                  <c:pt idx="6">
                    <c:v>19.761468189383084</c:v>
                  </c:pt>
                  <c:pt idx="7">
                    <c:v>21.9039604214137</c:v>
                  </c:pt>
                  <c:pt idx="8">
                    <c:v>22.706984450982119</c:v>
                  </c:pt>
                  <c:pt idx="9">
                    <c:v>22.666053913286266</c:v>
                  </c:pt>
                  <c:pt idx="10">
                    <c:v>23.468396302261457</c:v>
                  </c:pt>
                  <c:pt idx="11">
                    <c:v>23.944690732722236</c:v>
                  </c:pt>
                  <c:pt idx="12">
                    <c:v>24.344257169666449</c:v>
                  </c:pt>
                  <c:pt idx="13">
                    <c:v>24.747113828831477</c:v>
                  </c:pt>
                  <c:pt idx="14">
                    <c:v>25.849452536341499</c:v>
                  </c:pt>
                  <c:pt idx="15">
                    <c:v>26.981971494208604</c:v>
                  </c:pt>
                  <c:pt idx="16">
                    <c:v>27.593186270734098</c:v>
                  </c:pt>
                  <c:pt idx="17">
                    <c:v>28.287427798026659</c:v>
                  </c:pt>
                  <c:pt idx="18">
                    <c:v>29.052139090164861</c:v>
                  </c:pt>
                  <c:pt idx="19">
                    <c:v>29.587906252869111</c:v>
                  </c:pt>
                  <c:pt idx="20">
                    <c:v>29.554995649756805</c:v>
                  </c:pt>
                  <c:pt idx="21">
                    <c:v>30.019636430652699</c:v>
                  </c:pt>
                  <c:pt idx="22">
                    <c:v>30.108731529005254</c:v>
                  </c:pt>
                  <c:pt idx="23">
                    <c:v>29.985078134203441</c:v>
                  </c:pt>
                  <c:pt idx="24">
                    <c:v>29.939186874634487</c:v>
                  </c:pt>
                  <c:pt idx="25">
                    <c:v>29.910842217210412</c:v>
                  </c:pt>
                  <c:pt idx="26">
                    <c:v>29.906065736855833</c:v>
                  </c:pt>
                  <c:pt idx="27">
                    <c:v>30.02484090596603</c:v>
                  </c:pt>
                  <c:pt idx="28">
                    <c:v>29.874738492579297</c:v>
                  </c:pt>
                  <c:pt idx="29">
                    <c:v>29.897443751216311</c:v>
                  </c:pt>
                  <c:pt idx="30">
                    <c:v>29.841097021198333</c:v>
                  </c:pt>
                  <c:pt idx="31">
                    <c:v>29.713513039404429</c:v>
                  </c:pt>
                  <c:pt idx="32">
                    <c:v>29.624886979892928</c:v>
                  </c:pt>
                  <c:pt idx="33">
                    <c:v>29.51694428629088</c:v>
                  </c:pt>
                  <c:pt idx="34">
                    <c:v>29.65561257406188</c:v>
                  </c:pt>
                  <c:pt idx="35">
                    <c:v>29.675627325178112</c:v>
                  </c:pt>
                  <c:pt idx="36">
                    <c:v>29.673220249915559</c:v>
                  </c:pt>
                  <c:pt idx="37">
                    <c:v>29.706751276916343</c:v>
                  </c:pt>
                  <c:pt idx="38">
                    <c:v>29.535541543803014</c:v>
                  </c:pt>
                  <c:pt idx="39">
                    <c:v>29.470892116508075</c:v>
                  </c:pt>
                  <c:pt idx="40">
                    <c:v>29.425412668546993</c:v>
                  </c:pt>
                  <c:pt idx="41">
                    <c:v>29.357061391962045</c:v>
                  </c:pt>
                  <c:pt idx="42">
                    <c:v>29.481191037676894</c:v>
                  </c:pt>
                  <c:pt idx="43">
                    <c:v>29.381686169157447</c:v>
                  </c:pt>
                  <c:pt idx="44">
                    <c:v>29.281271439998253</c:v>
                  </c:pt>
                  <c:pt idx="45">
                    <c:v>29.250000000000014</c:v>
                  </c:pt>
                  <c:pt idx="46">
                    <c:v>29.281271439998253</c:v>
                  </c:pt>
                  <c:pt idx="47">
                    <c:v>29.253166800487474</c:v>
                  </c:pt>
                  <c:pt idx="48">
                    <c:v>29.275172318633992</c:v>
                  </c:pt>
                  <c:pt idx="49">
                    <c:v>29.432087385320507</c:v>
                  </c:pt>
                  <c:pt idx="50">
                    <c:v>29.432087385320507</c:v>
                  </c:pt>
                  <c:pt idx="51">
                    <c:v>29.480282454064604</c:v>
                  </c:pt>
                  <c:pt idx="52">
                    <c:v>29.438798500327014</c:v>
                  </c:pt>
                  <c:pt idx="53">
                    <c:v>29.438798500327014</c:v>
                  </c:pt>
                  <c:pt idx="54">
                    <c:v>29.410540809619366</c:v>
                  </c:pt>
                  <c:pt idx="55">
                    <c:v>29.427119416328495</c:v>
                  </c:pt>
                  <c:pt idx="56">
                    <c:v>29.427119416328495</c:v>
                  </c:pt>
                  <c:pt idx="57">
                    <c:v>29.385940211993528</c:v>
                  </c:pt>
                  <c:pt idx="58">
                    <c:v>29.385940211993528</c:v>
                  </c:pt>
                  <c:pt idx="59">
                    <c:v>29.385940211993528</c:v>
                  </c:pt>
                  <c:pt idx="60">
                    <c:v>29.385940211993528</c:v>
                  </c:pt>
                  <c:pt idx="61">
                    <c:v>29.476344934782645</c:v>
                  </c:pt>
                  <c:pt idx="62">
                    <c:v>29.432580344140479</c:v>
                  </c:pt>
                  <c:pt idx="63">
                    <c:v>29.432580344140479</c:v>
                  </c:pt>
                  <c:pt idx="64">
                    <c:v>29.493605541831297</c:v>
                  </c:pt>
                  <c:pt idx="65">
                    <c:v>29.493605541831297</c:v>
                  </c:pt>
                  <c:pt idx="66">
                    <c:v>29.493605541831297</c:v>
                  </c:pt>
                  <c:pt idx="67">
                    <c:v>29.493605541831297</c:v>
                  </c:pt>
                  <c:pt idx="68">
                    <c:v>29.493605541831297</c:v>
                  </c:pt>
                  <c:pt idx="69">
                    <c:v>29.493605541831297</c:v>
                  </c:pt>
                  <c:pt idx="70">
                    <c:v>29.493605541831297</c:v>
                  </c:pt>
                  <c:pt idx="71">
                    <c:v>29.493605541831297</c:v>
                  </c:pt>
                  <c:pt idx="72">
                    <c:v>29.493605541831297</c:v>
                  </c:pt>
                  <c:pt idx="73">
                    <c:v>29.493605541831297</c:v>
                  </c:pt>
                  <c:pt idx="74">
                    <c:v>29.493605541831297</c:v>
                  </c:pt>
                  <c:pt idx="75">
                    <c:v>29.493605541831297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cat>
            <c:numRef>
              <c:f>'Figure 5C - N_microtubules'!$AE$4:$AE$79</c:f>
              <c:numCache>
                <c:formatCode>General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</c:numCache>
            </c:numRef>
          </c:cat>
          <c:val>
            <c:numRef>
              <c:f>'Figure 5C - N_microtubules'!$AG$4:$AG$79</c:f>
              <c:numCache>
                <c:formatCode>General</c:formatCode>
                <c:ptCount val="76"/>
                <c:pt idx="0">
                  <c:v>14.125</c:v>
                </c:pt>
                <c:pt idx="1">
                  <c:v>72.75</c:v>
                </c:pt>
                <c:pt idx="2">
                  <c:v>112</c:v>
                </c:pt>
                <c:pt idx="3">
                  <c:v>141.375</c:v>
                </c:pt>
                <c:pt idx="4">
                  <c:v>160.875</c:v>
                </c:pt>
                <c:pt idx="5">
                  <c:v>175.25</c:v>
                </c:pt>
                <c:pt idx="6">
                  <c:v>186.875</c:v>
                </c:pt>
                <c:pt idx="7">
                  <c:v>198.625</c:v>
                </c:pt>
                <c:pt idx="8">
                  <c:v>206</c:v>
                </c:pt>
                <c:pt idx="9">
                  <c:v>214</c:v>
                </c:pt>
                <c:pt idx="10">
                  <c:v>218.875</c:v>
                </c:pt>
                <c:pt idx="11">
                  <c:v>224.75</c:v>
                </c:pt>
                <c:pt idx="12">
                  <c:v>231.5</c:v>
                </c:pt>
                <c:pt idx="13">
                  <c:v>236.75</c:v>
                </c:pt>
                <c:pt idx="14">
                  <c:v>241.875</c:v>
                </c:pt>
                <c:pt idx="15">
                  <c:v>246.25</c:v>
                </c:pt>
                <c:pt idx="16">
                  <c:v>249.75</c:v>
                </c:pt>
                <c:pt idx="17">
                  <c:v>253.5</c:v>
                </c:pt>
                <c:pt idx="18">
                  <c:v>257.25</c:v>
                </c:pt>
                <c:pt idx="19">
                  <c:v>260.125</c:v>
                </c:pt>
                <c:pt idx="20">
                  <c:v>261.375</c:v>
                </c:pt>
                <c:pt idx="21">
                  <c:v>264</c:v>
                </c:pt>
                <c:pt idx="22">
                  <c:v>265.5</c:v>
                </c:pt>
                <c:pt idx="23">
                  <c:v>267.375</c:v>
                </c:pt>
                <c:pt idx="24">
                  <c:v>268.625</c:v>
                </c:pt>
                <c:pt idx="25">
                  <c:v>270.125</c:v>
                </c:pt>
                <c:pt idx="26">
                  <c:v>271.125</c:v>
                </c:pt>
                <c:pt idx="27">
                  <c:v>272.75</c:v>
                </c:pt>
                <c:pt idx="28">
                  <c:v>274</c:v>
                </c:pt>
                <c:pt idx="29">
                  <c:v>275</c:v>
                </c:pt>
                <c:pt idx="30">
                  <c:v>276.25</c:v>
                </c:pt>
                <c:pt idx="31">
                  <c:v>277.5</c:v>
                </c:pt>
                <c:pt idx="32">
                  <c:v>278.25</c:v>
                </c:pt>
                <c:pt idx="33">
                  <c:v>279.5</c:v>
                </c:pt>
                <c:pt idx="34">
                  <c:v>280.75</c:v>
                </c:pt>
                <c:pt idx="35">
                  <c:v>281</c:v>
                </c:pt>
                <c:pt idx="36">
                  <c:v>281.5</c:v>
                </c:pt>
                <c:pt idx="37">
                  <c:v>282.25</c:v>
                </c:pt>
                <c:pt idx="38">
                  <c:v>282.75</c:v>
                </c:pt>
                <c:pt idx="39">
                  <c:v>283.375</c:v>
                </c:pt>
                <c:pt idx="40">
                  <c:v>283.625</c:v>
                </c:pt>
                <c:pt idx="41">
                  <c:v>283.875</c:v>
                </c:pt>
                <c:pt idx="42">
                  <c:v>284.375</c:v>
                </c:pt>
                <c:pt idx="43">
                  <c:v>284.625</c:v>
                </c:pt>
                <c:pt idx="44">
                  <c:v>285</c:v>
                </c:pt>
                <c:pt idx="45">
                  <c:v>285.25</c:v>
                </c:pt>
                <c:pt idx="46">
                  <c:v>285.5</c:v>
                </c:pt>
                <c:pt idx="47">
                  <c:v>285.625</c:v>
                </c:pt>
                <c:pt idx="48">
                  <c:v>286</c:v>
                </c:pt>
                <c:pt idx="49">
                  <c:v>286.375</c:v>
                </c:pt>
                <c:pt idx="50">
                  <c:v>286.375</c:v>
                </c:pt>
                <c:pt idx="51">
                  <c:v>286.875</c:v>
                </c:pt>
                <c:pt idx="52">
                  <c:v>287</c:v>
                </c:pt>
                <c:pt idx="53">
                  <c:v>287</c:v>
                </c:pt>
                <c:pt idx="54">
                  <c:v>287.125</c:v>
                </c:pt>
                <c:pt idx="55">
                  <c:v>287.25</c:v>
                </c:pt>
                <c:pt idx="56">
                  <c:v>287.25</c:v>
                </c:pt>
                <c:pt idx="57">
                  <c:v>287.375</c:v>
                </c:pt>
                <c:pt idx="58">
                  <c:v>287.375</c:v>
                </c:pt>
                <c:pt idx="59">
                  <c:v>287.375</c:v>
                </c:pt>
                <c:pt idx="60">
                  <c:v>287.375</c:v>
                </c:pt>
                <c:pt idx="61">
                  <c:v>287.625</c:v>
                </c:pt>
                <c:pt idx="62">
                  <c:v>287.75</c:v>
                </c:pt>
                <c:pt idx="63">
                  <c:v>287.75</c:v>
                </c:pt>
                <c:pt idx="64">
                  <c:v>287.875</c:v>
                </c:pt>
                <c:pt idx="65">
                  <c:v>287.875</c:v>
                </c:pt>
                <c:pt idx="66">
                  <c:v>287.875</c:v>
                </c:pt>
                <c:pt idx="67">
                  <c:v>287.875</c:v>
                </c:pt>
                <c:pt idx="68">
                  <c:v>287.875</c:v>
                </c:pt>
                <c:pt idx="69">
                  <c:v>287.875</c:v>
                </c:pt>
                <c:pt idx="70">
                  <c:v>287.875</c:v>
                </c:pt>
                <c:pt idx="71">
                  <c:v>287.875</c:v>
                </c:pt>
                <c:pt idx="72">
                  <c:v>287.875</c:v>
                </c:pt>
                <c:pt idx="73">
                  <c:v>287.875</c:v>
                </c:pt>
                <c:pt idx="74">
                  <c:v>287.875</c:v>
                </c:pt>
                <c:pt idx="75">
                  <c:v>287.875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9D-8D47-84DE-A30934129E8A}"/>
            </c:ext>
          </c:extLst>
        </c:ser>
        <c:ser>
          <c:idx val="2"/>
          <c:order val="2"/>
          <c:tx>
            <c:strRef>
              <c:f>'Figure 5C - N_microtubules'!$AH$3</c:f>
              <c:strCache>
                <c:ptCount val="1"/>
                <c:pt idx="0">
                  <c:v>F75A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5C - N_microtubules'!$AR$4:$AR$79</c:f>
                <c:numCache>
                  <c:formatCode>General</c:formatCode>
                  <c:ptCount val="76"/>
                  <c:pt idx="0">
                    <c:v>1.6552945357246849</c:v>
                  </c:pt>
                  <c:pt idx="1">
                    <c:v>5.0537115073973027</c:v>
                  </c:pt>
                  <c:pt idx="2">
                    <c:v>6.5069193939989542</c:v>
                  </c:pt>
                  <c:pt idx="3">
                    <c:v>7.0256672281001249</c:v>
                  </c:pt>
                  <c:pt idx="4">
                    <c:v>6.916646586316249</c:v>
                  </c:pt>
                  <c:pt idx="5">
                    <c:v>6.8745908969188951</c:v>
                  </c:pt>
                  <c:pt idx="6">
                    <c:v>6.3765194267719618</c:v>
                  </c:pt>
                  <c:pt idx="7">
                    <c:v>6.5604877867426907</c:v>
                  </c:pt>
                  <c:pt idx="8">
                    <c:v>6.6603303221386971</c:v>
                  </c:pt>
                  <c:pt idx="9">
                    <c:v>8.0907354424675137</c:v>
                  </c:pt>
                  <c:pt idx="10">
                    <c:v>8.2607505712253495</c:v>
                  </c:pt>
                  <c:pt idx="11">
                    <c:v>8.3904707853612042</c:v>
                  </c:pt>
                  <c:pt idx="12">
                    <c:v>8.3342666144058448</c:v>
                  </c:pt>
                  <c:pt idx="13">
                    <c:v>8.5813751811699568</c:v>
                  </c:pt>
                  <c:pt idx="14">
                    <c:v>9.0609050320594307</c:v>
                  </c:pt>
                  <c:pt idx="15">
                    <c:v>9.4148818367518441</c:v>
                  </c:pt>
                  <c:pt idx="16">
                    <c:v>9.3722996110879961</c:v>
                  </c:pt>
                  <c:pt idx="17">
                    <c:v>9.9126182212370075</c:v>
                  </c:pt>
                  <c:pt idx="18">
                    <c:v>9.6363893653172834</c:v>
                  </c:pt>
                  <c:pt idx="19">
                    <c:v>9.8458112921180945</c:v>
                  </c:pt>
                  <c:pt idx="20">
                    <c:v>9.8762341001010903</c:v>
                  </c:pt>
                  <c:pt idx="21">
                    <c:v>9.961927524329834</c:v>
                  </c:pt>
                  <c:pt idx="22">
                    <c:v>10.339245620450273</c:v>
                  </c:pt>
                  <c:pt idx="23">
                    <c:v>10.361467077590882</c:v>
                  </c:pt>
                  <c:pt idx="24">
                    <c:v>10.767543823918235</c:v>
                  </c:pt>
                  <c:pt idx="25">
                    <c:v>10.850806421644434</c:v>
                  </c:pt>
                  <c:pt idx="26">
                    <c:v>10.949885844153815</c:v>
                  </c:pt>
                  <c:pt idx="27">
                    <c:v>10.873821775254543</c:v>
                  </c:pt>
                  <c:pt idx="28">
                    <c:v>11.193748255164596</c:v>
                  </c:pt>
                  <c:pt idx="29">
                    <c:v>11.458621208504967</c:v>
                  </c:pt>
                  <c:pt idx="30">
                    <c:v>11.390346790155261</c:v>
                  </c:pt>
                  <c:pt idx="31">
                    <c:v>11.159749101122284</c:v>
                  </c:pt>
                  <c:pt idx="32">
                    <c:v>10.95171219490361</c:v>
                  </c:pt>
                  <c:pt idx="33">
                    <c:v>11.213384859176115</c:v>
                  </c:pt>
                  <c:pt idx="34">
                    <c:v>11.280070921762874</c:v>
                  </c:pt>
                  <c:pt idx="35">
                    <c:v>11.600000000000017</c:v>
                  </c:pt>
                  <c:pt idx="36">
                    <c:v>11.535163631262469</c:v>
                  </c:pt>
                  <c:pt idx="37">
                    <c:v>11.434159348198708</c:v>
                  </c:pt>
                  <c:pt idx="38">
                    <c:v>11.715801295686084</c:v>
                  </c:pt>
                  <c:pt idx="39">
                    <c:v>11.594826432508595</c:v>
                  </c:pt>
                  <c:pt idx="40">
                    <c:v>11.876026271442813</c:v>
                  </c:pt>
                  <c:pt idx="41">
                    <c:v>12.17209924376235</c:v>
                  </c:pt>
                  <c:pt idx="42">
                    <c:v>12.122705968553385</c:v>
                  </c:pt>
                  <c:pt idx="43">
                    <c:v>12.650691680694782</c:v>
                  </c:pt>
                  <c:pt idx="44">
                    <c:v>12.495599225327275</c:v>
                  </c:pt>
                  <c:pt idx="45">
                    <c:v>12.453915047084573</c:v>
                  </c:pt>
                  <c:pt idx="46">
                    <c:v>12.391125856838046</c:v>
                  </c:pt>
                  <c:pt idx="47">
                    <c:v>12.568213874691983</c:v>
                  </c:pt>
                  <c:pt idx="48">
                    <c:v>12.568213874691983</c:v>
                  </c:pt>
                  <c:pt idx="49">
                    <c:v>12.638829059687456</c:v>
                  </c:pt>
                  <c:pt idx="50">
                    <c:v>13.117164327704369</c:v>
                  </c:pt>
                  <c:pt idx="51">
                    <c:v>13.01307035253401</c:v>
                  </c:pt>
                  <c:pt idx="52">
                    <c:v>12.969194269498779</c:v>
                  </c:pt>
                  <c:pt idx="53">
                    <c:v>12.969194269498779</c:v>
                  </c:pt>
                  <c:pt idx="54">
                    <c:v>13.109538512091122</c:v>
                  </c:pt>
                  <c:pt idx="55">
                    <c:v>13.109538512091122</c:v>
                  </c:pt>
                  <c:pt idx="56">
                    <c:v>13.29135057095405</c:v>
                  </c:pt>
                  <c:pt idx="57">
                    <c:v>13.29135057095405</c:v>
                  </c:pt>
                  <c:pt idx="58">
                    <c:v>13.29135057095405</c:v>
                  </c:pt>
                  <c:pt idx="59">
                    <c:v>13.29135057095405</c:v>
                  </c:pt>
                  <c:pt idx="60">
                    <c:v>13.29135057095405</c:v>
                  </c:pt>
                  <c:pt idx="61">
                    <c:v>13.29135057095405</c:v>
                  </c:pt>
                  <c:pt idx="62">
                    <c:v>13.29135057095405</c:v>
                  </c:pt>
                  <c:pt idx="63">
                    <c:v>13.29135057095405</c:v>
                  </c:pt>
                  <c:pt idx="64">
                    <c:v>13.29135057095405</c:v>
                  </c:pt>
                  <c:pt idx="65">
                    <c:v>13.29135057095405</c:v>
                  </c:pt>
                  <c:pt idx="66">
                    <c:v>13.29135057095405</c:v>
                  </c:pt>
                  <c:pt idx="67">
                    <c:v>13.29135057095405</c:v>
                  </c:pt>
                  <c:pt idx="68">
                    <c:v>13.29135057095405</c:v>
                  </c:pt>
                  <c:pt idx="69">
                    <c:v>13.29135057095405</c:v>
                  </c:pt>
                  <c:pt idx="70">
                    <c:v>13.29135057095405</c:v>
                  </c:pt>
                  <c:pt idx="71">
                    <c:v>13.29135057095405</c:v>
                  </c:pt>
                  <c:pt idx="72">
                    <c:v>13.29135057095405</c:v>
                  </c:pt>
                  <c:pt idx="73">
                    <c:v>13.29135057095405</c:v>
                  </c:pt>
                  <c:pt idx="74">
                    <c:v>13.29135057095405</c:v>
                  </c:pt>
                  <c:pt idx="75">
                    <c:v>13.29135057095405</c:v>
                  </c:pt>
                </c:numCache>
              </c:numRef>
            </c:plus>
            <c:minus>
              <c:numRef>
                <c:f>'Figure 5C - N_microtubules'!$AR$4:$AR$79</c:f>
                <c:numCache>
                  <c:formatCode>General</c:formatCode>
                  <c:ptCount val="76"/>
                  <c:pt idx="0">
                    <c:v>1.6552945357246849</c:v>
                  </c:pt>
                  <c:pt idx="1">
                    <c:v>5.0537115073973027</c:v>
                  </c:pt>
                  <c:pt idx="2">
                    <c:v>6.5069193939989542</c:v>
                  </c:pt>
                  <c:pt idx="3">
                    <c:v>7.0256672281001249</c:v>
                  </c:pt>
                  <c:pt idx="4">
                    <c:v>6.916646586316249</c:v>
                  </c:pt>
                  <c:pt idx="5">
                    <c:v>6.8745908969188951</c:v>
                  </c:pt>
                  <c:pt idx="6">
                    <c:v>6.3765194267719618</c:v>
                  </c:pt>
                  <c:pt idx="7">
                    <c:v>6.5604877867426907</c:v>
                  </c:pt>
                  <c:pt idx="8">
                    <c:v>6.6603303221386971</c:v>
                  </c:pt>
                  <c:pt idx="9">
                    <c:v>8.0907354424675137</c:v>
                  </c:pt>
                  <c:pt idx="10">
                    <c:v>8.2607505712253495</c:v>
                  </c:pt>
                  <c:pt idx="11">
                    <c:v>8.3904707853612042</c:v>
                  </c:pt>
                  <c:pt idx="12">
                    <c:v>8.3342666144058448</c:v>
                  </c:pt>
                  <c:pt idx="13">
                    <c:v>8.5813751811699568</c:v>
                  </c:pt>
                  <c:pt idx="14">
                    <c:v>9.0609050320594307</c:v>
                  </c:pt>
                  <c:pt idx="15">
                    <c:v>9.4148818367518441</c:v>
                  </c:pt>
                  <c:pt idx="16">
                    <c:v>9.3722996110879961</c:v>
                  </c:pt>
                  <c:pt idx="17">
                    <c:v>9.9126182212370075</c:v>
                  </c:pt>
                  <c:pt idx="18">
                    <c:v>9.6363893653172834</c:v>
                  </c:pt>
                  <c:pt idx="19">
                    <c:v>9.8458112921180945</c:v>
                  </c:pt>
                  <c:pt idx="20">
                    <c:v>9.8762341001010903</c:v>
                  </c:pt>
                  <c:pt idx="21">
                    <c:v>9.961927524329834</c:v>
                  </c:pt>
                  <c:pt idx="22">
                    <c:v>10.339245620450273</c:v>
                  </c:pt>
                  <c:pt idx="23">
                    <c:v>10.361467077590882</c:v>
                  </c:pt>
                  <c:pt idx="24">
                    <c:v>10.767543823918235</c:v>
                  </c:pt>
                  <c:pt idx="25">
                    <c:v>10.850806421644434</c:v>
                  </c:pt>
                  <c:pt idx="26">
                    <c:v>10.949885844153815</c:v>
                  </c:pt>
                  <c:pt idx="27">
                    <c:v>10.873821775254543</c:v>
                  </c:pt>
                  <c:pt idx="28">
                    <c:v>11.193748255164596</c:v>
                  </c:pt>
                  <c:pt idx="29">
                    <c:v>11.458621208504967</c:v>
                  </c:pt>
                  <c:pt idx="30">
                    <c:v>11.390346790155261</c:v>
                  </c:pt>
                  <c:pt idx="31">
                    <c:v>11.159749101122284</c:v>
                  </c:pt>
                  <c:pt idx="32">
                    <c:v>10.95171219490361</c:v>
                  </c:pt>
                  <c:pt idx="33">
                    <c:v>11.213384859176115</c:v>
                  </c:pt>
                  <c:pt idx="34">
                    <c:v>11.280070921762874</c:v>
                  </c:pt>
                  <c:pt idx="35">
                    <c:v>11.600000000000017</c:v>
                  </c:pt>
                  <c:pt idx="36">
                    <c:v>11.535163631262469</c:v>
                  </c:pt>
                  <c:pt idx="37">
                    <c:v>11.434159348198708</c:v>
                  </c:pt>
                  <c:pt idx="38">
                    <c:v>11.715801295686084</c:v>
                  </c:pt>
                  <c:pt idx="39">
                    <c:v>11.594826432508595</c:v>
                  </c:pt>
                  <c:pt idx="40">
                    <c:v>11.876026271442813</c:v>
                  </c:pt>
                  <c:pt idx="41">
                    <c:v>12.17209924376235</c:v>
                  </c:pt>
                  <c:pt idx="42">
                    <c:v>12.122705968553385</c:v>
                  </c:pt>
                  <c:pt idx="43">
                    <c:v>12.650691680694782</c:v>
                  </c:pt>
                  <c:pt idx="44">
                    <c:v>12.495599225327275</c:v>
                  </c:pt>
                  <c:pt idx="45">
                    <c:v>12.453915047084573</c:v>
                  </c:pt>
                  <c:pt idx="46">
                    <c:v>12.391125856838046</c:v>
                  </c:pt>
                  <c:pt idx="47">
                    <c:v>12.568213874691983</c:v>
                  </c:pt>
                  <c:pt idx="48">
                    <c:v>12.568213874691983</c:v>
                  </c:pt>
                  <c:pt idx="49">
                    <c:v>12.638829059687456</c:v>
                  </c:pt>
                  <c:pt idx="50">
                    <c:v>13.117164327704369</c:v>
                  </c:pt>
                  <c:pt idx="51">
                    <c:v>13.01307035253401</c:v>
                  </c:pt>
                  <c:pt idx="52">
                    <c:v>12.969194269498779</c:v>
                  </c:pt>
                  <c:pt idx="53">
                    <c:v>12.969194269498779</c:v>
                  </c:pt>
                  <c:pt idx="54">
                    <c:v>13.109538512091122</c:v>
                  </c:pt>
                  <c:pt idx="55">
                    <c:v>13.109538512091122</c:v>
                  </c:pt>
                  <c:pt idx="56">
                    <c:v>13.29135057095405</c:v>
                  </c:pt>
                  <c:pt idx="57">
                    <c:v>13.29135057095405</c:v>
                  </c:pt>
                  <c:pt idx="58">
                    <c:v>13.29135057095405</c:v>
                  </c:pt>
                  <c:pt idx="59">
                    <c:v>13.29135057095405</c:v>
                  </c:pt>
                  <c:pt idx="60">
                    <c:v>13.29135057095405</c:v>
                  </c:pt>
                  <c:pt idx="61">
                    <c:v>13.29135057095405</c:v>
                  </c:pt>
                  <c:pt idx="62">
                    <c:v>13.29135057095405</c:v>
                  </c:pt>
                  <c:pt idx="63">
                    <c:v>13.29135057095405</c:v>
                  </c:pt>
                  <c:pt idx="64">
                    <c:v>13.29135057095405</c:v>
                  </c:pt>
                  <c:pt idx="65">
                    <c:v>13.29135057095405</c:v>
                  </c:pt>
                  <c:pt idx="66">
                    <c:v>13.29135057095405</c:v>
                  </c:pt>
                  <c:pt idx="67">
                    <c:v>13.29135057095405</c:v>
                  </c:pt>
                  <c:pt idx="68">
                    <c:v>13.29135057095405</c:v>
                  </c:pt>
                  <c:pt idx="69">
                    <c:v>13.29135057095405</c:v>
                  </c:pt>
                  <c:pt idx="70">
                    <c:v>13.29135057095405</c:v>
                  </c:pt>
                  <c:pt idx="71">
                    <c:v>13.29135057095405</c:v>
                  </c:pt>
                  <c:pt idx="72">
                    <c:v>13.29135057095405</c:v>
                  </c:pt>
                  <c:pt idx="73">
                    <c:v>13.29135057095405</c:v>
                  </c:pt>
                  <c:pt idx="74">
                    <c:v>13.29135057095405</c:v>
                  </c:pt>
                  <c:pt idx="75">
                    <c:v>13.29135057095405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C000"/>
                </a:solidFill>
                <a:round/>
              </a:ln>
              <a:effectLst/>
            </c:spPr>
          </c:errBars>
          <c:cat>
            <c:numRef>
              <c:f>'Figure 5C - N_microtubules'!$AE$4:$AE$79</c:f>
              <c:numCache>
                <c:formatCode>General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</c:numCache>
            </c:numRef>
          </c:cat>
          <c:val>
            <c:numRef>
              <c:f>'Figure 5C - N_microtubules'!$AH$4:$AH$79</c:f>
              <c:numCache>
                <c:formatCode>General</c:formatCode>
                <c:ptCount val="76"/>
                <c:pt idx="0">
                  <c:v>3.8</c:v>
                </c:pt>
                <c:pt idx="1">
                  <c:v>16.2</c:v>
                </c:pt>
                <c:pt idx="2">
                  <c:v>20.8</c:v>
                </c:pt>
                <c:pt idx="3">
                  <c:v>23.4</c:v>
                </c:pt>
                <c:pt idx="4">
                  <c:v>24.8</c:v>
                </c:pt>
                <c:pt idx="5">
                  <c:v>27.4</c:v>
                </c:pt>
                <c:pt idx="6">
                  <c:v>30.6</c:v>
                </c:pt>
                <c:pt idx="7">
                  <c:v>33.799999999999997</c:v>
                </c:pt>
                <c:pt idx="8">
                  <c:v>38.6</c:v>
                </c:pt>
                <c:pt idx="9">
                  <c:v>41.4</c:v>
                </c:pt>
                <c:pt idx="10">
                  <c:v>42.8</c:v>
                </c:pt>
                <c:pt idx="11">
                  <c:v>44</c:v>
                </c:pt>
                <c:pt idx="12">
                  <c:v>45.4</c:v>
                </c:pt>
                <c:pt idx="13">
                  <c:v>46.2</c:v>
                </c:pt>
                <c:pt idx="14">
                  <c:v>48</c:v>
                </c:pt>
                <c:pt idx="15">
                  <c:v>49.2</c:v>
                </c:pt>
                <c:pt idx="16">
                  <c:v>50.2</c:v>
                </c:pt>
                <c:pt idx="17">
                  <c:v>51.4</c:v>
                </c:pt>
                <c:pt idx="18">
                  <c:v>52.6</c:v>
                </c:pt>
                <c:pt idx="19">
                  <c:v>54.2</c:v>
                </c:pt>
                <c:pt idx="20">
                  <c:v>55.8</c:v>
                </c:pt>
                <c:pt idx="21">
                  <c:v>56.2</c:v>
                </c:pt>
                <c:pt idx="22">
                  <c:v>57</c:v>
                </c:pt>
                <c:pt idx="23">
                  <c:v>57.4</c:v>
                </c:pt>
                <c:pt idx="24">
                  <c:v>58.2</c:v>
                </c:pt>
                <c:pt idx="25">
                  <c:v>59.2</c:v>
                </c:pt>
                <c:pt idx="26">
                  <c:v>60</c:v>
                </c:pt>
                <c:pt idx="27">
                  <c:v>61.2</c:v>
                </c:pt>
                <c:pt idx="28">
                  <c:v>62</c:v>
                </c:pt>
                <c:pt idx="29">
                  <c:v>63</c:v>
                </c:pt>
                <c:pt idx="30">
                  <c:v>63.2</c:v>
                </c:pt>
                <c:pt idx="31">
                  <c:v>63.8</c:v>
                </c:pt>
                <c:pt idx="32">
                  <c:v>64.2</c:v>
                </c:pt>
                <c:pt idx="33">
                  <c:v>64.8</c:v>
                </c:pt>
                <c:pt idx="34">
                  <c:v>65.2</c:v>
                </c:pt>
                <c:pt idx="35">
                  <c:v>66.400000000000006</c:v>
                </c:pt>
                <c:pt idx="36">
                  <c:v>66.599999999999994</c:v>
                </c:pt>
                <c:pt idx="37">
                  <c:v>66.8</c:v>
                </c:pt>
                <c:pt idx="38">
                  <c:v>67.400000000000006</c:v>
                </c:pt>
                <c:pt idx="39">
                  <c:v>67.8</c:v>
                </c:pt>
                <c:pt idx="40">
                  <c:v>68.8</c:v>
                </c:pt>
                <c:pt idx="41">
                  <c:v>69.400000000000006</c:v>
                </c:pt>
                <c:pt idx="42">
                  <c:v>69.599999999999994</c:v>
                </c:pt>
                <c:pt idx="43">
                  <c:v>70.2</c:v>
                </c:pt>
                <c:pt idx="44">
                  <c:v>70.8</c:v>
                </c:pt>
                <c:pt idx="45">
                  <c:v>71</c:v>
                </c:pt>
                <c:pt idx="46">
                  <c:v>71.2</c:v>
                </c:pt>
                <c:pt idx="47">
                  <c:v>71.400000000000006</c:v>
                </c:pt>
                <c:pt idx="48">
                  <c:v>71.400000000000006</c:v>
                </c:pt>
                <c:pt idx="49">
                  <c:v>71.8</c:v>
                </c:pt>
                <c:pt idx="50">
                  <c:v>72.599999999999994</c:v>
                </c:pt>
                <c:pt idx="51">
                  <c:v>72.8</c:v>
                </c:pt>
                <c:pt idx="52">
                  <c:v>73</c:v>
                </c:pt>
                <c:pt idx="53">
                  <c:v>73</c:v>
                </c:pt>
                <c:pt idx="54">
                  <c:v>73.400000000000006</c:v>
                </c:pt>
                <c:pt idx="55">
                  <c:v>73.400000000000006</c:v>
                </c:pt>
                <c:pt idx="56">
                  <c:v>73.599999999999994</c:v>
                </c:pt>
                <c:pt idx="57">
                  <c:v>73.599999999999994</c:v>
                </c:pt>
                <c:pt idx="58">
                  <c:v>73.599999999999994</c:v>
                </c:pt>
                <c:pt idx="59">
                  <c:v>73.599999999999994</c:v>
                </c:pt>
                <c:pt idx="60">
                  <c:v>73.599999999999994</c:v>
                </c:pt>
                <c:pt idx="61">
                  <c:v>73.599999999999994</c:v>
                </c:pt>
                <c:pt idx="62">
                  <c:v>73.599999999999994</c:v>
                </c:pt>
                <c:pt idx="63">
                  <c:v>73.599999999999994</c:v>
                </c:pt>
                <c:pt idx="64">
                  <c:v>73.599999999999994</c:v>
                </c:pt>
                <c:pt idx="65">
                  <c:v>73.599999999999994</c:v>
                </c:pt>
                <c:pt idx="66">
                  <c:v>73.599999999999994</c:v>
                </c:pt>
                <c:pt idx="67">
                  <c:v>73.599999999999994</c:v>
                </c:pt>
                <c:pt idx="68">
                  <c:v>73.599999999999994</c:v>
                </c:pt>
                <c:pt idx="69">
                  <c:v>73.599999999999994</c:v>
                </c:pt>
                <c:pt idx="70">
                  <c:v>73.599999999999994</c:v>
                </c:pt>
                <c:pt idx="71">
                  <c:v>73.599999999999994</c:v>
                </c:pt>
                <c:pt idx="72">
                  <c:v>73.599999999999994</c:v>
                </c:pt>
                <c:pt idx="73">
                  <c:v>73.599999999999994</c:v>
                </c:pt>
                <c:pt idx="74">
                  <c:v>73.599999999999994</c:v>
                </c:pt>
                <c:pt idx="75">
                  <c:v>73.599999999999994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9D-8D47-84DE-A30934129E8A}"/>
            </c:ext>
          </c:extLst>
        </c:ser>
        <c:ser>
          <c:idx val="3"/>
          <c:order val="3"/>
          <c:tx>
            <c:strRef>
              <c:f>'Figure 5C - N_microtubules'!$AI$3</c:f>
              <c:strCache>
                <c:ptCount val="1"/>
                <c:pt idx="0">
                  <c:v>L77A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'Figure 5C - N_microtubules'!$AS$4:$AS$79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1.4529663145135561</c:v>
                  </c:pt>
                  <c:pt idx="2">
                    <c:v>2.5166114784235818</c:v>
                  </c:pt>
                  <c:pt idx="3">
                    <c:v>1.763834207376392</c:v>
                  </c:pt>
                  <c:pt idx="4">
                    <c:v>3.3829638550307428</c:v>
                  </c:pt>
                  <c:pt idx="5">
                    <c:v>5.3333333333333321</c:v>
                  </c:pt>
                  <c:pt idx="6">
                    <c:v>5.3644923131436943</c:v>
                  </c:pt>
                  <c:pt idx="7">
                    <c:v>6.7659277100614625</c:v>
                  </c:pt>
                  <c:pt idx="8">
                    <c:v>7.5498344352707383</c:v>
                  </c:pt>
                  <c:pt idx="9">
                    <c:v>7.4236858171067119</c:v>
                  </c:pt>
                  <c:pt idx="10">
                    <c:v>7.8598840817010691</c:v>
                  </c:pt>
                  <c:pt idx="11">
                    <c:v>7.8810602783578991</c:v>
                  </c:pt>
                  <c:pt idx="12">
                    <c:v>7.6666666666666714</c:v>
                  </c:pt>
                  <c:pt idx="13">
                    <c:v>9.1712109947983791</c:v>
                  </c:pt>
                  <c:pt idx="14">
                    <c:v>8.4129529760826252</c:v>
                  </c:pt>
                  <c:pt idx="15">
                    <c:v>9.5974533659253272</c:v>
                  </c:pt>
                  <c:pt idx="16">
                    <c:v>11.150485789118507</c:v>
                  </c:pt>
                  <c:pt idx="17">
                    <c:v>11.215069227507136</c:v>
                  </c:pt>
                  <c:pt idx="18">
                    <c:v>11.140516644712267</c:v>
                  </c:pt>
                  <c:pt idx="19">
                    <c:v>11.239810200058253</c:v>
                  </c:pt>
                  <c:pt idx="20">
                    <c:v>11.239810200058253</c:v>
                  </c:pt>
                  <c:pt idx="21">
                    <c:v>11.239810200058253</c:v>
                  </c:pt>
                  <c:pt idx="22">
                    <c:v>10.39764930698815</c:v>
                  </c:pt>
                  <c:pt idx="23">
                    <c:v>11.348029687032826</c:v>
                  </c:pt>
                  <c:pt idx="24">
                    <c:v>11.392004993756714</c:v>
                  </c:pt>
                  <c:pt idx="25">
                    <c:v>11.68094364529018</c:v>
                  </c:pt>
                  <c:pt idx="26">
                    <c:v>11.015141094572199</c:v>
                  </c:pt>
                  <c:pt idx="27">
                    <c:v>11.864981153705143</c:v>
                  </c:pt>
                  <c:pt idx="28">
                    <c:v>12.124355652982143</c:v>
                  </c:pt>
                  <c:pt idx="29">
                    <c:v>11.464922347946555</c:v>
                  </c:pt>
                  <c:pt idx="30">
                    <c:v>11.060440015358029</c:v>
                  </c:pt>
                  <c:pt idx="31">
                    <c:v>11.532562594670807</c:v>
                  </c:pt>
                  <c:pt idx="32">
                    <c:v>11.723670263379329</c:v>
                  </c:pt>
                  <c:pt idx="33">
                    <c:v>11.392004993756714</c:v>
                  </c:pt>
                  <c:pt idx="34">
                    <c:v>11.723670263379329</c:v>
                  </c:pt>
                  <c:pt idx="35">
                    <c:v>11.921036494831757</c:v>
                  </c:pt>
                  <c:pt idx="36">
                    <c:v>11.864981153705143</c:v>
                  </c:pt>
                  <c:pt idx="37">
                    <c:v>12.387269450708017</c:v>
                  </c:pt>
                  <c:pt idx="38">
                    <c:v>11.836853936376464</c:v>
                  </c:pt>
                  <c:pt idx="39">
                    <c:v>11.503622617824947</c:v>
                  </c:pt>
                  <c:pt idx="40">
                    <c:v>11.015141094572199</c:v>
                  </c:pt>
                  <c:pt idx="41">
                    <c:v>11.503622617824947</c:v>
                  </c:pt>
                  <c:pt idx="42">
                    <c:v>11.532562594670807</c:v>
                  </c:pt>
                  <c:pt idx="43">
                    <c:v>11.864981153705143</c:v>
                  </c:pt>
                  <c:pt idx="44">
                    <c:v>11.000000000000028</c:v>
                  </c:pt>
                  <c:pt idx="45">
                    <c:v>10.535653752852763</c:v>
                  </c:pt>
                  <c:pt idx="46">
                    <c:v>10.598742063723087</c:v>
                  </c:pt>
                  <c:pt idx="47">
                    <c:v>10.598742063723087</c:v>
                  </c:pt>
                  <c:pt idx="48">
                    <c:v>10.477489097001122</c:v>
                  </c:pt>
                  <c:pt idx="49">
                    <c:v>10.806376718298194</c:v>
                  </c:pt>
                  <c:pt idx="50">
                    <c:v>10.598742063723087</c:v>
                  </c:pt>
                  <c:pt idx="51">
                    <c:v>10.598742063723087</c:v>
                  </c:pt>
                  <c:pt idx="52">
                    <c:v>10.598742063723087</c:v>
                  </c:pt>
                  <c:pt idx="53">
                    <c:v>10.39764930698815</c:v>
                  </c:pt>
                  <c:pt idx="54">
                    <c:v>10.01665280087783</c:v>
                  </c:pt>
                  <c:pt idx="55">
                    <c:v>9.8375697089157779</c:v>
                  </c:pt>
                  <c:pt idx="56">
                    <c:v>9.8375697089157779</c:v>
                  </c:pt>
                  <c:pt idx="57">
                    <c:v>9.8375697089157779</c:v>
                  </c:pt>
                  <c:pt idx="58">
                    <c:v>9.8375697089157779</c:v>
                  </c:pt>
                  <c:pt idx="59">
                    <c:v>10.170764201594915</c:v>
                  </c:pt>
                  <c:pt idx="60">
                    <c:v>10.170764201594915</c:v>
                  </c:pt>
                  <c:pt idx="61">
                    <c:v>10.170764201594915</c:v>
                  </c:pt>
                  <c:pt idx="62">
                    <c:v>10.170764201594915</c:v>
                  </c:pt>
                  <c:pt idx="63">
                    <c:v>10.170764201594915</c:v>
                  </c:pt>
                  <c:pt idx="64">
                    <c:v>10.170764201594915</c:v>
                  </c:pt>
                  <c:pt idx="65">
                    <c:v>10.170764201594915</c:v>
                  </c:pt>
                  <c:pt idx="66">
                    <c:v>10.170764201594915</c:v>
                  </c:pt>
                  <c:pt idx="67">
                    <c:v>10.170764201594915</c:v>
                  </c:pt>
                  <c:pt idx="68">
                    <c:v>10.170764201594915</c:v>
                  </c:pt>
                  <c:pt idx="69">
                    <c:v>10.170764201594915</c:v>
                  </c:pt>
                  <c:pt idx="70">
                    <c:v>10.170764201594915</c:v>
                  </c:pt>
                  <c:pt idx="71">
                    <c:v>10.170764201594915</c:v>
                  </c:pt>
                  <c:pt idx="72">
                    <c:v>10.170764201594915</c:v>
                  </c:pt>
                  <c:pt idx="73">
                    <c:v>10.170764201594915</c:v>
                  </c:pt>
                  <c:pt idx="74">
                    <c:v>10.170764201594915</c:v>
                  </c:pt>
                  <c:pt idx="75">
                    <c:v>10.170764201594915</c:v>
                  </c:pt>
                </c:numCache>
              </c:numRef>
            </c:plus>
            <c:minus>
              <c:numRef>
                <c:f>'Figure 5C - N_microtubules'!$AS$4:$AS$79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1.4529663145135561</c:v>
                  </c:pt>
                  <c:pt idx="2">
                    <c:v>2.5166114784235818</c:v>
                  </c:pt>
                  <c:pt idx="3">
                    <c:v>1.763834207376392</c:v>
                  </c:pt>
                  <c:pt idx="4">
                    <c:v>3.3829638550307428</c:v>
                  </c:pt>
                  <c:pt idx="5">
                    <c:v>5.3333333333333321</c:v>
                  </c:pt>
                  <c:pt idx="6">
                    <c:v>5.3644923131436943</c:v>
                  </c:pt>
                  <c:pt idx="7">
                    <c:v>6.7659277100614625</c:v>
                  </c:pt>
                  <c:pt idx="8">
                    <c:v>7.5498344352707383</c:v>
                  </c:pt>
                  <c:pt idx="9">
                    <c:v>7.4236858171067119</c:v>
                  </c:pt>
                  <c:pt idx="10">
                    <c:v>7.8598840817010691</c:v>
                  </c:pt>
                  <c:pt idx="11">
                    <c:v>7.8810602783578991</c:v>
                  </c:pt>
                  <c:pt idx="12">
                    <c:v>7.6666666666666714</c:v>
                  </c:pt>
                  <c:pt idx="13">
                    <c:v>9.1712109947983791</c:v>
                  </c:pt>
                  <c:pt idx="14">
                    <c:v>8.4129529760826252</c:v>
                  </c:pt>
                  <c:pt idx="15">
                    <c:v>9.5974533659253272</c:v>
                  </c:pt>
                  <c:pt idx="16">
                    <c:v>11.150485789118507</c:v>
                  </c:pt>
                  <c:pt idx="17">
                    <c:v>11.215069227507136</c:v>
                  </c:pt>
                  <c:pt idx="18">
                    <c:v>11.140516644712267</c:v>
                  </c:pt>
                  <c:pt idx="19">
                    <c:v>11.239810200058253</c:v>
                  </c:pt>
                  <c:pt idx="20">
                    <c:v>11.239810200058253</c:v>
                  </c:pt>
                  <c:pt idx="21">
                    <c:v>11.239810200058253</c:v>
                  </c:pt>
                  <c:pt idx="22">
                    <c:v>10.39764930698815</c:v>
                  </c:pt>
                  <c:pt idx="23">
                    <c:v>11.348029687032826</c:v>
                  </c:pt>
                  <c:pt idx="24">
                    <c:v>11.392004993756714</c:v>
                  </c:pt>
                  <c:pt idx="25">
                    <c:v>11.68094364529018</c:v>
                  </c:pt>
                  <c:pt idx="26">
                    <c:v>11.015141094572199</c:v>
                  </c:pt>
                  <c:pt idx="27">
                    <c:v>11.864981153705143</c:v>
                  </c:pt>
                  <c:pt idx="28">
                    <c:v>12.124355652982143</c:v>
                  </c:pt>
                  <c:pt idx="29">
                    <c:v>11.464922347946555</c:v>
                  </c:pt>
                  <c:pt idx="30">
                    <c:v>11.060440015358029</c:v>
                  </c:pt>
                  <c:pt idx="31">
                    <c:v>11.532562594670807</c:v>
                  </c:pt>
                  <c:pt idx="32">
                    <c:v>11.723670263379329</c:v>
                  </c:pt>
                  <c:pt idx="33">
                    <c:v>11.392004993756714</c:v>
                  </c:pt>
                  <c:pt idx="34">
                    <c:v>11.723670263379329</c:v>
                  </c:pt>
                  <c:pt idx="35">
                    <c:v>11.921036494831757</c:v>
                  </c:pt>
                  <c:pt idx="36">
                    <c:v>11.864981153705143</c:v>
                  </c:pt>
                  <c:pt idx="37">
                    <c:v>12.387269450708017</c:v>
                  </c:pt>
                  <c:pt idx="38">
                    <c:v>11.836853936376464</c:v>
                  </c:pt>
                  <c:pt idx="39">
                    <c:v>11.503622617824947</c:v>
                  </c:pt>
                  <c:pt idx="40">
                    <c:v>11.015141094572199</c:v>
                  </c:pt>
                  <c:pt idx="41">
                    <c:v>11.503622617824947</c:v>
                  </c:pt>
                  <c:pt idx="42">
                    <c:v>11.532562594670807</c:v>
                  </c:pt>
                  <c:pt idx="43">
                    <c:v>11.864981153705143</c:v>
                  </c:pt>
                  <c:pt idx="44">
                    <c:v>11.000000000000028</c:v>
                  </c:pt>
                  <c:pt idx="45">
                    <c:v>10.535653752852763</c:v>
                  </c:pt>
                  <c:pt idx="46">
                    <c:v>10.598742063723087</c:v>
                  </c:pt>
                  <c:pt idx="47">
                    <c:v>10.598742063723087</c:v>
                  </c:pt>
                  <c:pt idx="48">
                    <c:v>10.477489097001122</c:v>
                  </c:pt>
                  <c:pt idx="49">
                    <c:v>10.806376718298194</c:v>
                  </c:pt>
                  <c:pt idx="50">
                    <c:v>10.598742063723087</c:v>
                  </c:pt>
                  <c:pt idx="51">
                    <c:v>10.598742063723087</c:v>
                  </c:pt>
                  <c:pt idx="52">
                    <c:v>10.598742063723087</c:v>
                  </c:pt>
                  <c:pt idx="53">
                    <c:v>10.39764930698815</c:v>
                  </c:pt>
                  <c:pt idx="54">
                    <c:v>10.01665280087783</c:v>
                  </c:pt>
                  <c:pt idx="55">
                    <c:v>9.8375697089157779</c:v>
                  </c:pt>
                  <c:pt idx="56">
                    <c:v>9.8375697089157779</c:v>
                  </c:pt>
                  <c:pt idx="57">
                    <c:v>9.8375697089157779</c:v>
                  </c:pt>
                  <c:pt idx="58">
                    <c:v>9.8375697089157779</c:v>
                  </c:pt>
                  <c:pt idx="59">
                    <c:v>10.170764201594915</c:v>
                  </c:pt>
                  <c:pt idx="60">
                    <c:v>10.170764201594915</c:v>
                  </c:pt>
                  <c:pt idx="61">
                    <c:v>10.170764201594915</c:v>
                  </c:pt>
                  <c:pt idx="62">
                    <c:v>10.170764201594915</c:v>
                  </c:pt>
                  <c:pt idx="63">
                    <c:v>10.170764201594915</c:v>
                  </c:pt>
                  <c:pt idx="64">
                    <c:v>10.170764201594915</c:v>
                  </c:pt>
                  <c:pt idx="65">
                    <c:v>10.170764201594915</c:v>
                  </c:pt>
                  <c:pt idx="66">
                    <c:v>10.170764201594915</c:v>
                  </c:pt>
                  <c:pt idx="67">
                    <c:v>10.170764201594915</c:v>
                  </c:pt>
                  <c:pt idx="68">
                    <c:v>10.170764201594915</c:v>
                  </c:pt>
                  <c:pt idx="69">
                    <c:v>10.170764201594915</c:v>
                  </c:pt>
                  <c:pt idx="70">
                    <c:v>10.170764201594915</c:v>
                  </c:pt>
                  <c:pt idx="71">
                    <c:v>10.170764201594915</c:v>
                  </c:pt>
                  <c:pt idx="72">
                    <c:v>10.170764201594915</c:v>
                  </c:pt>
                  <c:pt idx="73">
                    <c:v>10.170764201594915</c:v>
                  </c:pt>
                  <c:pt idx="74">
                    <c:v>10.170764201594915</c:v>
                  </c:pt>
                  <c:pt idx="75">
                    <c:v>10.170764201594915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7030A0"/>
                </a:solidFill>
                <a:round/>
              </a:ln>
              <a:effectLst/>
            </c:spPr>
          </c:errBars>
          <c:cat>
            <c:numRef>
              <c:f>'Figure 5C - N_microtubules'!$AE$4:$AE$79</c:f>
              <c:numCache>
                <c:formatCode>General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</c:numCache>
            </c:numRef>
          </c:cat>
          <c:val>
            <c:numRef>
              <c:f>'Figure 5C - N_microtubules'!$AI$4:$AI$79</c:f>
              <c:numCache>
                <c:formatCode>General</c:formatCode>
                <c:ptCount val="76"/>
                <c:pt idx="0">
                  <c:v>1</c:v>
                </c:pt>
                <c:pt idx="1">
                  <c:v>5.3333333333333304</c:v>
                </c:pt>
                <c:pt idx="2">
                  <c:v>11</c:v>
                </c:pt>
                <c:pt idx="3">
                  <c:v>14.3333333333333</c:v>
                </c:pt>
                <c:pt idx="4">
                  <c:v>20.3333333333333</c:v>
                </c:pt>
                <c:pt idx="5">
                  <c:v>24.3333333333333</c:v>
                </c:pt>
                <c:pt idx="6">
                  <c:v>28.3333333333333</c:v>
                </c:pt>
                <c:pt idx="7">
                  <c:v>31.6666666666667</c:v>
                </c:pt>
                <c:pt idx="8">
                  <c:v>34</c:v>
                </c:pt>
                <c:pt idx="9">
                  <c:v>36.3333333333333</c:v>
                </c:pt>
                <c:pt idx="10">
                  <c:v>38.6666666666667</c:v>
                </c:pt>
                <c:pt idx="11">
                  <c:v>40.3333333333333</c:v>
                </c:pt>
                <c:pt idx="12">
                  <c:v>43.6666666666667</c:v>
                </c:pt>
                <c:pt idx="13">
                  <c:v>46.6666666666667</c:v>
                </c:pt>
                <c:pt idx="14">
                  <c:v>50.6666666666667</c:v>
                </c:pt>
                <c:pt idx="15">
                  <c:v>54.3333333333333</c:v>
                </c:pt>
                <c:pt idx="16">
                  <c:v>56</c:v>
                </c:pt>
                <c:pt idx="17">
                  <c:v>58.6666666666667</c:v>
                </c:pt>
                <c:pt idx="18">
                  <c:v>60.3333333333333</c:v>
                </c:pt>
                <c:pt idx="19">
                  <c:v>61</c:v>
                </c:pt>
                <c:pt idx="20">
                  <c:v>62</c:v>
                </c:pt>
                <c:pt idx="21">
                  <c:v>63</c:v>
                </c:pt>
                <c:pt idx="22">
                  <c:v>66.3333333333333</c:v>
                </c:pt>
                <c:pt idx="23">
                  <c:v>68.3333333333333</c:v>
                </c:pt>
                <c:pt idx="24">
                  <c:v>69.3333333333333</c:v>
                </c:pt>
                <c:pt idx="25">
                  <c:v>70.6666666666667</c:v>
                </c:pt>
                <c:pt idx="26">
                  <c:v>72</c:v>
                </c:pt>
                <c:pt idx="27">
                  <c:v>73.3333333333333</c:v>
                </c:pt>
                <c:pt idx="28">
                  <c:v>75</c:v>
                </c:pt>
                <c:pt idx="29">
                  <c:v>76.3333333333333</c:v>
                </c:pt>
                <c:pt idx="30">
                  <c:v>78</c:v>
                </c:pt>
                <c:pt idx="31">
                  <c:v>79</c:v>
                </c:pt>
                <c:pt idx="32">
                  <c:v>80.6666666666667</c:v>
                </c:pt>
                <c:pt idx="33">
                  <c:v>81.3333333333333</c:v>
                </c:pt>
                <c:pt idx="34">
                  <c:v>82.6666666666667</c:v>
                </c:pt>
                <c:pt idx="35">
                  <c:v>83.3333333333333</c:v>
                </c:pt>
                <c:pt idx="36">
                  <c:v>84.3333333333333</c:v>
                </c:pt>
                <c:pt idx="37">
                  <c:v>86.3333333333333</c:v>
                </c:pt>
                <c:pt idx="38">
                  <c:v>87.3333333333333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92.3333333333333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97.3333333333333</c:v>
                </c:pt>
                <c:pt idx="49">
                  <c:v>97.6666666666667</c:v>
                </c:pt>
                <c:pt idx="50">
                  <c:v>98</c:v>
                </c:pt>
                <c:pt idx="51">
                  <c:v>98</c:v>
                </c:pt>
                <c:pt idx="52">
                  <c:v>98</c:v>
                </c:pt>
                <c:pt idx="53">
                  <c:v>98.3333333333333</c:v>
                </c:pt>
                <c:pt idx="54">
                  <c:v>99</c:v>
                </c:pt>
                <c:pt idx="55">
                  <c:v>99.3333333333333</c:v>
                </c:pt>
                <c:pt idx="56">
                  <c:v>100.333333333333</c:v>
                </c:pt>
                <c:pt idx="57">
                  <c:v>100.333333333333</c:v>
                </c:pt>
                <c:pt idx="58">
                  <c:v>100.333333333333</c:v>
                </c:pt>
                <c:pt idx="59">
                  <c:v>100.666666666667</c:v>
                </c:pt>
                <c:pt idx="60">
                  <c:v>100.666666666667</c:v>
                </c:pt>
                <c:pt idx="61">
                  <c:v>100.666666666667</c:v>
                </c:pt>
                <c:pt idx="62">
                  <c:v>100.666666666667</c:v>
                </c:pt>
                <c:pt idx="63">
                  <c:v>100.666666666667</c:v>
                </c:pt>
                <c:pt idx="64">
                  <c:v>100.666666666667</c:v>
                </c:pt>
                <c:pt idx="65">
                  <c:v>100.666666666667</c:v>
                </c:pt>
                <c:pt idx="66">
                  <c:v>100.666666666667</c:v>
                </c:pt>
                <c:pt idx="67">
                  <c:v>100.666666666667</c:v>
                </c:pt>
                <c:pt idx="68">
                  <c:v>100.666666666667</c:v>
                </c:pt>
                <c:pt idx="69">
                  <c:v>100.666666666667</c:v>
                </c:pt>
                <c:pt idx="70">
                  <c:v>100.666666666667</c:v>
                </c:pt>
                <c:pt idx="71">
                  <c:v>100.666666666667</c:v>
                </c:pt>
                <c:pt idx="72">
                  <c:v>100.666666666667</c:v>
                </c:pt>
                <c:pt idx="73">
                  <c:v>100.666666666667</c:v>
                </c:pt>
                <c:pt idx="74">
                  <c:v>100.666666666667</c:v>
                </c:pt>
                <c:pt idx="75">
                  <c:v>100.666666666667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9D-8D47-84DE-A30934129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122480"/>
        <c:axId val="1666024384"/>
      </c:lineChart>
      <c:catAx>
        <c:axId val="1666122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Frame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024384"/>
        <c:crosses val="autoZero"/>
        <c:auto val="1"/>
        <c:lblAlgn val="ctr"/>
        <c:lblOffset val="100"/>
        <c:noMultiLvlLbl val="0"/>
      </c:catAx>
      <c:valAx>
        <c:axId val="1666024384"/>
        <c:scaling>
          <c:orientation val="minMax"/>
          <c:max val="4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mean Number of MTs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12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85242671379085"/>
          <c:y val="7.6623911410366993E-2"/>
          <c:w val="0.45267663064247993"/>
          <c:h val="4.904288860718580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177800</xdr:colOff>
      <xdr:row>1</xdr:row>
      <xdr:rowOff>55880</xdr:rowOff>
    </xdr:from>
    <xdr:to>
      <xdr:col>53</xdr:col>
      <xdr:colOff>640619</xdr:colOff>
      <xdr:row>22</xdr:row>
      <xdr:rowOff>157346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588DCC-A0EA-4944-B161-FD0121C4D3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160575</xdr:colOff>
      <xdr:row>23</xdr:row>
      <xdr:rowOff>107206</xdr:rowOff>
    </xdr:from>
    <xdr:to>
      <xdr:col>51</xdr:col>
      <xdr:colOff>355600</xdr:colOff>
      <xdr:row>41</xdr:row>
      <xdr:rowOff>132080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9820EB-4EC1-DF4E-9525-6A140358BE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564445</xdr:colOff>
      <xdr:row>1</xdr:row>
      <xdr:rowOff>141110</xdr:rowOff>
    </xdr:from>
    <xdr:to>
      <xdr:col>54</xdr:col>
      <xdr:colOff>36689</xdr:colOff>
      <xdr:row>37</xdr:row>
      <xdr:rowOff>19755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4F26CB-4AF1-7C42-8730-B2D570C2AF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54</xdr:col>
      <xdr:colOff>112890</xdr:colOff>
      <xdr:row>1</xdr:row>
      <xdr:rowOff>141111</xdr:rowOff>
    </xdr:from>
    <xdr:to>
      <xdr:col>60</xdr:col>
      <xdr:colOff>417690</xdr:colOff>
      <xdr:row>37</xdr:row>
      <xdr:rowOff>19756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1BD6C0-0C68-D644-91A8-4861AA8728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C3763-AAE3-6B49-9591-A2986CC2424D}">
  <dimension ref="A1:AZ154"/>
  <sheetViews>
    <sheetView tabSelected="1" zoomScale="107" zoomScaleNormal="400" workbookViewId="0">
      <selection activeCell="BB63" sqref="BB63"/>
    </sheetView>
  </sheetViews>
  <sheetFormatPr baseColWidth="10" defaultRowHeight="16" x14ac:dyDescent="0.2"/>
  <cols>
    <col min="27" max="27" width="14.1640625" customWidth="1"/>
    <col min="48" max="48" width="13" customWidth="1"/>
    <col min="50" max="50" width="12.83203125" bestFit="1" customWidth="1"/>
  </cols>
  <sheetData>
    <row r="1" spans="1:46" s="1" customFormat="1" x14ac:dyDescent="0.2">
      <c r="B1" s="1" t="s">
        <v>0</v>
      </c>
      <c r="I1" s="1" t="s">
        <v>2</v>
      </c>
      <c r="R1" s="1" t="s">
        <v>12</v>
      </c>
      <c r="X1" s="1" t="s">
        <v>11</v>
      </c>
      <c r="AB1" s="1" t="s">
        <v>15</v>
      </c>
      <c r="AG1" s="1" t="s">
        <v>16</v>
      </c>
      <c r="AL1" s="1" t="s">
        <v>13</v>
      </c>
      <c r="AQ1" s="1" t="s">
        <v>14</v>
      </c>
    </row>
    <row r="2" spans="1:46" s="1" customFormat="1" x14ac:dyDescent="0.2">
      <c r="B2" s="2" t="s">
        <v>18</v>
      </c>
      <c r="I2" s="2"/>
      <c r="R2" s="2"/>
      <c r="X2" s="2"/>
      <c r="AB2" s="2" t="s">
        <v>23</v>
      </c>
      <c r="AG2" s="2" t="s">
        <v>23</v>
      </c>
      <c r="AL2" s="2" t="s">
        <v>23</v>
      </c>
      <c r="AQ2" s="2" t="s">
        <v>23</v>
      </c>
    </row>
    <row r="3" spans="1:46" s="2" customFormat="1" x14ac:dyDescent="0.2">
      <c r="A3" s="2" t="s">
        <v>17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I3" s="2" t="s">
        <v>3</v>
      </c>
      <c r="J3" s="2" t="s">
        <v>4</v>
      </c>
      <c r="K3" s="2" t="s">
        <v>5</v>
      </c>
      <c r="L3" s="2" t="s">
        <v>6</v>
      </c>
      <c r="M3" s="2" t="s">
        <v>7</v>
      </c>
      <c r="N3" s="2" t="s">
        <v>8</v>
      </c>
      <c r="O3" s="2" t="s">
        <v>9</v>
      </c>
      <c r="P3" s="2" t="s">
        <v>10</v>
      </c>
      <c r="R3" s="2" t="s">
        <v>3</v>
      </c>
      <c r="S3" s="2" t="s">
        <v>4</v>
      </c>
      <c r="T3" s="2" t="s">
        <v>5</v>
      </c>
      <c r="U3" s="2" t="s">
        <v>6</v>
      </c>
      <c r="V3" s="2" t="s">
        <v>7</v>
      </c>
      <c r="X3" s="2" t="s">
        <v>3</v>
      </c>
      <c r="Y3" s="2" t="s">
        <v>4</v>
      </c>
      <c r="Z3" s="2" t="s">
        <v>5</v>
      </c>
      <c r="AB3" s="2" t="s">
        <v>0</v>
      </c>
      <c r="AC3" s="2" t="s">
        <v>2</v>
      </c>
      <c r="AD3" s="2" t="s">
        <v>12</v>
      </c>
      <c r="AE3" s="2" t="s">
        <v>11</v>
      </c>
      <c r="AG3" s="2" t="s">
        <v>0</v>
      </c>
      <c r="AH3" s="2" t="s">
        <v>2</v>
      </c>
      <c r="AI3" s="2" t="s">
        <v>12</v>
      </c>
      <c r="AJ3" s="2" t="s">
        <v>11</v>
      </c>
      <c r="AL3" s="2" t="s">
        <v>0</v>
      </c>
      <c r="AM3" s="2" t="s">
        <v>2</v>
      </c>
      <c r="AN3" s="2" t="s">
        <v>12</v>
      </c>
      <c r="AO3" s="2" t="s">
        <v>11</v>
      </c>
      <c r="AQ3" s="2" t="s">
        <v>0</v>
      </c>
      <c r="AR3" s="2" t="s">
        <v>2</v>
      </c>
      <c r="AS3" s="2" t="s">
        <v>12</v>
      </c>
      <c r="AT3" s="2" t="s">
        <v>11</v>
      </c>
    </row>
    <row r="4" spans="1:46" x14ac:dyDescent="0.2">
      <c r="A4">
        <v>2.02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R4">
        <v>0</v>
      </c>
      <c r="S4">
        <v>0</v>
      </c>
      <c r="T4">
        <v>0</v>
      </c>
      <c r="U4">
        <v>0</v>
      </c>
      <c r="V4">
        <v>0</v>
      </c>
      <c r="X4">
        <v>0</v>
      </c>
      <c r="Y4">
        <v>0</v>
      </c>
      <c r="Z4">
        <v>0</v>
      </c>
      <c r="AB4">
        <v>0</v>
      </c>
      <c r="AC4">
        <v>0</v>
      </c>
      <c r="AD4">
        <v>0</v>
      </c>
      <c r="AE4">
        <v>0</v>
      </c>
      <c r="AG4">
        <v>0</v>
      </c>
      <c r="AH4">
        <v>0</v>
      </c>
      <c r="AI4">
        <v>0</v>
      </c>
      <c r="AJ4">
        <v>0</v>
      </c>
      <c r="AL4">
        <v>0</v>
      </c>
      <c r="AM4">
        <v>0</v>
      </c>
      <c r="AN4">
        <v>0</v>
      </c>
      <c r="AO4">
        <v>0</v>
      </c>
      <c r="AQ4">
        <v>0</v>
      </c>
      <c r="AR4">
        <v>0</v>
      </c>
      <c r="AS4">
        <v>0</v>
      </c>
      <c r="AT4">
        <v>0</v>
      </c>
    </row>
    <row r="5" spans="1:46" x14ac:dyDescent="0.2">
      <c r="A5">
        <v>4.04</v>
      </c>
      <c r="B5">
        <v>-0.24092970499999999</v>
      </c>
      <c r="C5">
        <v>-0.200774754</v>
      </c>
      <c r="D5">
        <v>-1.2046484999999999E-2</v>
      </c>
      <c r="E5">
        <v>-4.8185941000000003E-2</v>
      </c>
      <c r="F5">
        <v>-0.172666289</v>
      </c>
      <c r="G5">
        <v>-5.6216930999999901E-2</v>
      </c>
      <c r="I5">
        <v>8.8340892000000601E-2</v>
      </c>
      <c r="J5">
        <v>-4.8185940999999802E-2</v>
      </c>
      <c r="K5">
        <v>-8.0309901999999794E-2</v>
      </c>
      <c r="L5">
        <v>-5.6216931999999997E-2</v>
      </c>
      <c r="M5">
        <v>-9.2356386999999707E-2</v>
      </c>
      <c r="N5">
        <v>-0.26903817099999999</v>
      </c>
      <c r="O5">
        <v>-0.42162698399999998</v>
      </c>
      <c r="P5">
        <v>-9.2356386999999901E-2</v>
      </c>
      <c r="R5">
        <v>-0.25297618999999999</v>
      </c>
      <c r="S5">
        <v>-0.2449452</v>
      </c>
      <c r="T5">
        <v>-5.6216930999999998E-2</v>
      </c>
      <c r="U5">
        <v>3.2123960999999999E-2</v>
      </c>
      <c r="V5">
        <v>0.144557824</v>
      </c>
      <c r="X5">
        <v>0</v>
      </c>
      <c r="Y5">
        <v>1.2046484999999999E-2</v>
      </c>
      <c r="Z5">
        <v>-0.20479025000000001</v>
      </c>
      <c r="AB5">
        <v>-0.121803350833333</v>
      </c>
      <c r="AC5">
        <v>-0.1214687265</v>
      </c>
      <c r="AD5">
        <v>-7.5491307199999996E-2</v>
      </c>
      <c r="AE5">
        <v>-6.4247921666666694E-2</v>
      </c>
      <c r="AG5">
        <v>3.8636028241689997E-2</v>
      </c>
      <c r="AH5">
        <v>5.49202449829439E-2</v>
      </c>
      <c r="AI5">
        <v>7.7649749863452702E-2</v>
      </c>
      <c r="AJ5">
        <v>7.03571578690462E-2</v>
      </c>
      <c r="AL5">
        <v>-4.8852240706056399E-3</v>
      </c>
      <c r="AM5">
        <v>-4.87180313565905E-3</v>
      </c>
      <c r="AN5">
        <v>-3.0277652341400099E-3</v>
      </c>
      <c r="AO5">
        <v>-2.5768215017488E-3</v>
      </c>
      <c r="AQ5">
        <v>1.5495932900661199E-3</v>
      </c>
      <c r="AR5">
        <v>2.2027120019165601E-3</v>
      </c>
      <c r="AS5">
        <v>3.1143349055191599E-3</v>
      </c>
      <c r="AT5">
        <v>2.8218475009901302E-3</v>
      </c>
    </row>
    <row r="6" spans="1:46" x14ac:dyDescent="0.2">
      <c r="A6">
        <v>6.06</v>
      </c>
      <c r="B6">
        <v>-0.29313114200000001</v>
      </c>
      <c r="C6">
        <v>-0.329270597</v>
      </c>
      <c r="D6">
        <v>-3.212396E-2</v>
      </c>
      <c r="E6">
        <v>-5.6216930999999998E-2</v>
      </c>
      <c r="F6">
        <v>-0.317224112</v>
      </c>
      <c r="G6">
        <v>-2.0077475000000001E-2</v>
      </c>
      <c r="I6">
        <v>-0.19675925899999999</v>
      </c>
      <c r="J6">
        <v>0.32123960699999998</v>
      </c>
      <c r="K6">
        <v>-2.4092971000000001E-2</v>
      </c>
      <c r="L6">
        <v>-4.0154951000000001E-2</v>
      </c>
      <c r="M6">
        <v>-0.19675925899999899</v>
      </c>
      <c r="N6">
        <v>-0.65051020500000001</v>
      </c>
      <c r="O6">
        <v>-0.22085222900000001</v>
      </c>
      <c r="P6">
        <v>-8.0309902000000002E-2</v>
      </c>
      <c r="R6">
        <v>-0.56216931199999998</v>
      </c>
      <c r="S6">
        <v>-0.42162698399999998</v>
      </c>
      <c r="T6">
        <v>-0.100387377</v>
      </c>
      <c r="U6">
        <v>0.112433863</v>
      </c>
      <c r="V6">
        <v>0.385487529</v>
      </c>
      <c r="X6">
        <v>0</v>
      </c>
      <c r="Y6">
        <v>4.4170446000000002E-2</v>
      </c>
      <c r="Z6">
        <v>-0.20479025000000001</v>
      </c>
      <c r="AB6">
        <v>-0.17467403616666699</v>
      </c>
      <c r="AC6">
        <v>-0.13602489612499999</v>
      </c>
      <c r="AD6">
        <v>-0.11725245619999999</v>
      </c>
      <c r="AE6">
        <v>-5.3539934666666698E-2</v>
      </c>
      <c r="AG6">
        <v>6.2317844787332301E-2</v>
      </c>
      <c r="AH6">
        <v>9.5728683168659706E-2</v>
      </c>
      <c r="AI6">
        <v>0.172682163322011</v>
      </c>
      <c r="AJ6">
        <v>7.6692569156088602E-2</v>
      </c>
      <c r="AL6">
        <v>-7.0057334232032998E-3</v>
      </c>
      <c r="AM6">
        <v>-5.4556142520311296E-3</v>
      </c>
      <c r="AN6">
        <v>-4.7026992069344404E-3</v>
      </c>
      <c r="AO6">
        <v>-2.14735124922914E-3</v>
      </c>
      <c r="AQ6">
        <v>2.4994110038886398E-3</v>
      </c>
      <c r="AR6">
        <v>3.83943515562904E-3</v>
      </c>
      <c r="AS6">
        <v>6.9258444456035597E-3</v>
      </c>
      <c r="AT6">
        <v>3.0759448103408098E-3</v>
      </c>
    </row>
    <row r="7" spans="1:46" x14ac:dyDescent="0.2">
      <c r="A7">
        <v>8.08</v>
      </c>
      <c r="B7">
        <v>-0.329270597</v>
      </c>
      <c r="C7">
        <v>-0.417611489</v>
      </c>
      <c r="D7">
        <v>-5.2201435999999997E-2</v>
      </c>
      <c r="E7">
        <v>0.53807634199999999</v>
      </c>
      <c r="F7">
        <v>-0.44973544999999998</v>
      </c>
      <c r="G7">
        <v>-0.144557823</v>
      </c>
      <c r="I7">
        <v>9.2356387000000595E-2</v>
      </c>
      <c r="J7">
        <v>0.58224678799999996</v>
      </c>
      <c r="K7">
        <v>4.41704460000003E-2</v>
      </c>
      <c r="L7">
        <v>2.8228930459999999</v>
      </c>
      <c r="M7">
        <v>0.44170446000000002</v>
      </c>
      <c r="N7">
        <v>-0.30919312199999999</v>
      </c>
      <c r="O7">
        <v>-0.36541005300000001</v>
      </c>
      <c r="P7">
        <v>-2.4092971000000001E-2</v>
      </c>
      <c r="R7">
        <v>-0.62641723299999996</v>
      </c>
      <c r="S7">
        <v>-0.50193688599999997</v>
      </c>
      <c r="T7">
        <v>-8.0309902000000002E-2</v>
      </c>
      <c r="U7">
        <v>6.0232426999999998E-2</v>
      </c>
      <c r="V7">
        <v>0.373441044</v>
      </c>
      <c r="X7">
        <v>4.8185941000000003E-2</v>
      </c>
      <c r="Y7">
        <v>-2.0077475000000001E-2</v>
      </c>
      <c r="Z7">
        <v>-0.128495843</v>
      </c>
      <c r="AB7">
        <v>-0.14255007550000001</v>
      </c>
      <c r="AC7">
        <v>0.41058437262500003</v>
      </c>
      <c r="AD7">
        <v>-0.15499810999999999</v>
      </c>
      <c r="AE7">
        <v>-3.3462459E-2</v>
      </c>
      <c r="AG7">
        <v>0.15014497622420001</v>
      </c>
      <c r="AH7">
        <v>0.36337675205290798</v>
      </c>
      <c r="AI7">
        <v>0.18354195103221799</v>
      </c>
      <c r="AJ7">
        <v>5.1440844818314901E-2</v>
      </c>
      <c r="AL7">
        <v>-5.7173226790134804E-3</v>
      </c>
      <c r="AM7">
        <v>1.6467499838380899E-2</v>
      </c>
      <c r="AN7">
        <v>-6.2165818320259296E-3</v>
      </c>
      <c r="AO7">
        <v>-1.3420945240836301E-3</v>
      </c>
      <c r="AQ7">
        <v>6.0219349214343703E-3</v>
      </c>
      <c r="AR7">
        <v>1.45741216779527E-2</v>
      </c>
      <c r="AS7">
        <v>7.3614030403434004E-3</v>
      </c>
      <c r="AT7">
        <v>2.0631620690187901E-3</v>
      </c>
    </row>
    <row r="8" spans="1:46" x14ac:dyDescent="0.2">
      <c r="A8">
        <v>10.1</v>
      </c>
      <c r="B8">
        <v>-0.37745653800000001</v>
      </c>
      <c r="C8">
        <v>-0.36541005300000001</v>
      </c>
      <c r="D8">
        <v>-3.212396E-2</v>
      </c>
      <c r="E8">
        <v>0.57020030200000005</v>
      </c>
      <c r="F8">
        <v>-0.42162698399999998</v>
      </c>
      <c r="G8">
        <v>-0.10440287199999999</v>
      </c>
      <c r="I8">
        <v>0.32525510200000002</v>
      </c>
      <c r="J8">
        <v>0.95970332599999997</v>
      </c>
      <c r="K8">
        <v>-1.2046486E-2</v>
      </c>
      <c r="L8">
        <v>3.0517762660000001</v>
      </c>
      <c r="M8">
        <v>0.64649470900000106</v>
      </c>
      <c r="N8">
        <v>3.903061224</v>
      </c>
      <c r="O8">
        <v>6.8263416999998897E-2</v>
      </c>
      <c r="P8">
        <v>0.120464853</v>
      </c>
      <c r="R8">
        <v>-0.54209183599999999</v>
      </c>
      <c r="S8">
        <v>-0.43367346899999998</v>
      </c>
      <c r="T8">
        <v>-7.2278912000000001E-2</v>
      </c>
      <c r="U8">
        <v>6.4247921999999999E-2</v>
      </c>
      <c r="V8">
        <v>0.45776644</v>
      </c>
      <c r="X8">
        <v>2.0077476E-2</v>
      </c>
      <c r="Y8">
        <v>0.25297619100000002</v>
      </c>
      <c r="Z8">
        <v>-0.124480348</v>
      </c>
      <c r="AB8">
        <v>-0.121803350833333</v>
      </c>
      <c r="AC8">
        <v>1.1328715513750001</v>
      </c>
      <c r="AD8">
        <v>-0.105205971</v>
      </c>
      <c r="AE8">
        <v>4.9524439666666698E-2</v>
      </c>
      <c r="AG8">
        <v>0.15295001512398301</v>
      </c>
      <c r="AH8">
        <v>0.53023133828388902</v>
      </c>
      <c r="AI8">
        <v>0.17965201152416499</v>
      </c>
      <c r="AJ8">
        <v>0.109952569259589</v>
      </c>
      <c r="AL8">
        <v>-4.8852240706056399E-3</v>
      </c>
      <c r="AM8">
        <v>4.5436610190258797E-2</v>
      </c>
      <c r="AN8">
        <v>-4.2195451798686303E-3</v>
      </c>
      <c r="AO8">
        <v>1.9862999095477001E-3</v>
      </c>
      <c r="AQ8">
        <v>6.1344379310679601E-3</v>
      </c>
      <c r="AR8">
        <v>2.1266236758283201E-2</v>
      </c>
      <c r="AS8">
        <v>7.20538741361452E-3</v>
      </c>
      <c r="AT8">
        <v>4.4099192205874901E-3</v>
      </c>
    </row>
    <row r="9" spans="1:46" x14ac:dyDescent="0.2">
      <c r="A9">
        <v>12.12</v>
      </c>
      <c r="B9">
        <v>-0.473828421</v>
      </c>
      <c r="C9">
        <v>-0.329270597</v>
      </c>
      <c r="D9">
        <v>1.6061980999999999E-2</v>
      </c>
      <c r="E9">
        <v>0.43768896400000001</v>
      </c>
      <c r="F9">
        <v>-0.52201436099999998</v>
      </c>
      <c r="G9">
        <v>-0.16463529800000001</v>
      </c>
      <c r="I9">
        <v>0.160619804</v>
      </c>
      <c r="J9">
        <v>1.3572373390000001</v>
      </c>
      <c r="K9">
        <v>3.6139455000000299E-2</v>
      </c>
      <c r="L9">
        <v>3.6059145880000001</v>
      </c>
      <c r="M9">
        <v>1.0801681780000001</v>
      </c>
      <c r="N9">
        <v>4.1078514730000002</v>
      </c>
      <c r="O9">
        <v>0.75491307699999899</v>
      </c>
      <c r="P9">
        <v>0.22085223000000001</v>
      </c>
      <c r="R9">
        <v>-4.4170445999999898E-2</v>
      </c>
      <c r="S9">
        <v>0.84726946299999994</v>
      </c>
      <c r="T9">
        <v>-5.2201435999999997E-2</v>
      </c>
      <c r="U9">
        <v>0.20880574499999999</v>
      </c>
      <c r="V9">
        <v>0.42965797500000003</v>
      </c>
      <c r="X9">
        <v>7.2278912000000001E-2</v>
      </c>
      <c r="Y9">
        <v>0.20479025000000001</v>
      </c>
      <c r="Z9">
        <v>-0.21282123999999999</v>
      </c>
      <c r="AB9">
        <v>-0.172666288666667</v>
      </c>
      <c r="AC9">
        <v>1.4154620179999999</v>
      </c>
      <c r="AD9">
        <v>0.2778722602</v>
      </c>
      <c r="AE9">
        <v>2.1415974000000001E-2</v>
      </c>
      <c r="AG9">
        <v>0.14668378756397399</v>
      </c>
      <c r="AH9">
        <v>0.55907181807822504</v>
      </c>
      <c r="AI9">
        <v>0.16803011796035699</v>
      </c>
      <c r="AJ9">
        <v>0.123207302261269</v>
      </c>
      <c r="AL9">
        <v>-6.9252077533625798E-3</v>
      </c>
      <c r="AM9">
        <v>5.6770598460984902E-2</v>
      </c>
      <c r="AN9">
        <v>1.11447529546219E-2</v>
      </c>
      <c r="AO9">
        <v>8.5894050503931797E-4</v>
      </c>
      <c r="AQ9">
        <v>5.8831154058778699E-3</v>
      </c>
      <c r="AR9">
        <v>2.2422955396441901E-2</v>
      </c>
      <c r="AS9">
        <v>6.7392626822709804E-3</v>
      </c>
      <c r="AT9">
        <v>4.9415330084368898E-3</v>
      </c>
    </row>
    <row r="10" spans="1:46" x14ac:dyDescent="0.2">
      <c r="A10">
        <v>14.14</v>
      </c>
      <c r="B10">
        <v>-0.48989040099999998</v>
      </c>
      <c r="C10">
        <v>-0.37344104299999997</v>
      </c>
      <c r="D10">
        <v>4.4170446000000002E-2</v>
      </c>
      <c r="E10">
        <v>0.445719955</v>
      </c>
      <c r="F10">
        <v>-0.46981292499999999</v>
      </c>
      <c r="G10">
        <v>0.94765684100000003</v>
      </c>
      <c r="I10">
        <v>0.36942554800000099</v>
      </c>
      <c r="J10">
        <v>2.5819633409999998</v>
      </c>
      <c r="K10">
        <v>7.2278911000000196E-2</v>
      </c>
      <c r="L10">
        <v>4.4250755850000001</v>
      </c>
      <c r="M10">
        <v>1.5660430839999999</v>
      </c>
      <c r="N10">
        <v>4.4732615259999999</v>
      </c>
      <c r="O10">
        <v>8.3803382469999992</v>
      </c>
      <c r="P10">
        <v>0.47382841999999997</v>
      </c>
      <c r="R10">
        <v>-6.0232425999999797E-2</v>
      </c>
      <c r="S10">
        <v>0.73082010600000002</v>
      </c>
      <c r="T10">
        <v>-8.0309902000000002E-2</v>
      </c>
      <c r="U10">
        <v>0.26502267600000001</v>
      </c>
      <c r="V10">
        <v>0.43367347000000001</v>
      </c>
      <c r="X10">
        <v>8.8340892000000004E-2</v>
      </c>
      <c r="Y10">
        <v>0.289115646</v>
      </c>
      <c r="Z10">
        <v>-4.0154950000000399E-3</v>
      </c>
      <c r="AB10">
        <v>1.7400478833333399E-2</v>
      </c>
      <c r="AC10">
        <v>2.79277683275</v>
      </c>
      <c r="AD10">
        <v>0.25779478480000001</v>
      </c>
      <c r="AE10">
        <v>0.124480347666667</v>
      </c>
      <c r="AG10">
        <v>0.237839521315199</v>
      </c>
      <c r="AH10">
        <v>1.00809093561284</v>
      </c>
      <c r="AI10">
        <v>0.15332882880603299</v>
      </c>
      <c r="AJ10">
        <v>8.6527474727015094E-2</v>
      </c>
      <c r="AL10">
        <v>6.9788915867330403E-4</v>
      </c>
      <c r="AM10">
        <v>0.112011209164916</v>
      </c>
      <c r="AN10">
        <v>1.03394962401717E-2</v>
      </c>
      <c r="AO10">
        <v>4.9925916370778499E-3</v>
      </c>
      <c r="AQ10">
        <v>9.5391411362745707E-3</v>
      </c>
      <c r="AR10">
        <v>4.0431975559965298E-2</v>
      </c>
      <c r="AS10">
        <v>6.14963118893127E-3</v>
      </c>
      <c r="AT10">
        <v>3.4703979768465898E-3</v>
      </c>
    </row>
    <row r="11" spans="1:46" x14ac:dyDescent="0.2">
      <c r="A11">
        <v>16.16</v>
      </c>
      <c r="B11">
        <v>-0.345332578</v>
      </c>
      <c r="C11">
        <v>-0.289115646</v>
      </c>
      <c r="D11">
        <v>0.45776644</v>
      </c>
      <c r="E11">
        <v>0.63043272900000003</v>
      </c>
      <c r="F11">
        <v>-0.40154950900000003</v>
      </c>
      <c r="G11">
        <v>0.86333144399999995</v>
      </c>
      <c r="I11">
        <v>0.329270597</v>
      </c>
      <c r="J11">
        <v>2.8590325019999998</v>
      </c>
      <c r="K11">
        <v>0.313208616</v>
      </c>
      <c r="L11">
        <v>5.1558956909999996</v>
      </c>
      <c r="M11">
        <v>1.6343065000000001</v>
      </c>
      <c r="N11">
        <v>4.9109504910000004</v>
      </c>
      <c r="O11">
        <v>8.7256708239999998</v>
      </c>
      <c r="P11">
        <v>0.53406084700000001</v>
      </c>
      <c r="R11">
        <v>-7.6294405999999704E-2</v>
      </c>
      <c r="S11">
        <v>0.90348639500000005</v>
      </c>
      <c r="T11">
        <v>-8.0309902000000002E-2</v>
      </c>
      <c r="U11">
        <v>0.33730158799999999</v>
      </c>
      <c r="V11">
        <v>0.53406084700000001</v>
      </c>
      <c r="X11">
        <v>0.112433863</v>
      </c>
      <c r="Y11">
        <v>0.20880574499999999</v>
      </c>
      <c r="Z11">
        <v>-5.2201435999999997E-2</v>
      </c>
      <c r="AB11">
        <v>0.15258881333333299</v>
      </c>
      <c r="AC11">
        <v>3.0577995085</v>
      </c>
      <c r="AD11">
        <v>0.32364890439999999</v>
      </c>
      <c r="AE11">
        <v>8.9679390666666706E-2</v>
      </c>
      <c r="AG11">
        <v>0.229253942185313</v>
      </c>
      <c r="AH11">
        <v>1.06380120400338</v>
      </c>
      <c r="AI11">
        <v>0.18759110662093201</v>
      </c>
      <c r="AJ11">
        <v>7.6200419162819194E-2</v>
      </c>
      <c r="AL11">
        <v>6.1199510415862303E-3</v>
      </c>
      <c r="AM11">
        <v>0.12264059781450801</v>
      </c>
      <c r="AN11">
        <v>1.29807382751192E-2</v>
      </c>
      <c r="AO11">
        <v>3.59681334646956E-3</v>
      </c>
      <c r="AQ11">
        <v>9.1947952907912196E-3</v>
      </c>
      <c r="AR11">
        <v>4.26663734009061E-2</v>
      </c>
      <c r="AS11">
        <v>7.5238044210301901E-3</v>
      </c>
      <c r="AT11">
        <v>3.0562059199324598E-3</v>
      </c>
    </row>
    <row r="12" spans="1:46" x14ac:dyDescent="0.2">
      <c r="A12">
        <v>18.18</v>
      </c>
      <c r="B12">
        <v>-0.244945201</v>
      </c>
      <c r="C12">
        <v>-0.32525510200000002</v>
      </c>
      <c r="D12">
        <v>0.43768896499999999</v>
      </c>
      <c r="E12">
        <v>0.78302154199999996</v>
      </c>
      <c r="F12">
        <v>-0.44170446000000002</v>
      </c>
      <c r="G12">
        <v>0.85931594899999997</v>
      </c>
      <c r="I12">
        <v>0.62641723400000004</v>
      </c>
      <c r="J12">
        <v>3.7303949360000002</v>
      </c>
      <c r="K12">
        <v>0.301162131</v>
      </c>
      <c r="L12">
        <v>6.2360638699999997</v>
      </c>
      <c r="M12">
        <v>2.373157596</v>
      </c>
      <c r="N12">
        <v>5.1639266810000004</v>
      </c>
      <c r="O12">
        <v>9.2115457299999992</v>
      </c>
      <c r="P12">
        <v>0.58224678799999996</v>
      </c>
      <c r="R12">
        <v>2.0197940289999998</v>
      </c>
      <c r="S12">
        <v>0.73885109599999998</v>
      </c>
      <c r="T12">
        <v>0.16463529800000001</v>
      </c>
      <c r="U12">
        <v>0.40958049899999999</v>
      </c>
      <c r="V12">
        <v>0.58626228300000005</v>
      </c>
      <c r="X12">
        <v>0.100387377</v>
      </c>
      <c r="Y12">
        <v>0.32525510200000002</v>
      </c>
      <c r="Z12">
        <v>-7.6294406999999995E-2</v>
      </c>
      <c r="AB12">
        <v>0.17802028216666699</v>
      </c>
      <c r="AC12">
        <v>3.52811437075</v>
      </c>
      <c r="AD12">
        <v>0.78382464100000004</v>
      </c>
      <c r="AE12">
        <v>0.116449357333333</v>
      </c>
      <c r="AG12">
        <v>0.239016233981589</v>
      </c>
      <c r="AH12">
        <v>1.12754719449</v>
      </c>
      <c r="AI12">
        <v>0.32342912310331401</v>
      </c>
      <c r="AJ12">
        <v>0.116195227173504</v>
      </c>
      <c r="AL12">
        <v>7.1399428796224103E-3</v>
      </c>
      <c r="AM12">
        <v>0.14150373639081201</v>
      </c>
      <c r="AN12">
        <v>3.1437222187643797E-2</v>
      </c>
      <c r="AO12">
        <v>4.6704889443458103E-3</v>
      </c>
      <c r="AQ12">
        <v>9.5863361026093004E-3</v>
      </c>
      <c r="AR12">
        <v>4.5223063713604898E-2</v>
      </c>
      <c r="AS12">
        <v>1.2971923403660501E-2</v>
      </c>
      <c r="AT12">
        <v>4.6602964269366297E-3</v>
      </c>
    </row>
    <row r="13" spans="1:46" x14ac:dyDescent="0.2">
      <c r="A13">
        <v>20.2</v>
      </c>
      <c r="B13">
        <v>-0.33730158799999999</v>
      </c>
      <c r="C13">
        <v>-0.20479024900000001</v>
      </c>
      <c r="D13">
        <v>0.45375094500000002</v>
      </c>
      <c r="E13">
        <v>1.0199357520000001</v>
      </c>
      <c r="F13">
        <v>-0.34533257699999997</v>
      </c>
      <c r="G13">
        <v>1.0400132280000001</v>
      </c>
      <c r="I13">
        <v>0.73082010600000002</v>
      </c>
      <c r="J13">
        <v>5.035430839</v>
      </c>
      <c r="K13">
        <v>1.337159864</v>
      </c>
      <c r="L13">
        <v>6.986961451</v>
      </c>
      <c r="M13">
        <v>2.501653439</v>
      </c>
      <c r="N13">
        <v>5.5333522290000001</v>
      </c>
      <c r="O13">
        <v>10.147156085000001</v>
      </c>
      <c r="P13">
        <v>0.76695956200000004</v>
      </c>
      <c r="R13">
        <v>1.606198035</v>
      </c>
      <c r="S13">
        <v>0.89143990900000003</v>
      </c>
      <c r="T13">
        <v>0.144557823</v>
      </c>
      <c r="U13">
        <v>0.38147203299999999</v>
      </c>
      <c r="V13">
        <v>0.98781179200000002</v>
      </c>
      <c r="X13">
        <v>6.0232425999999999E-2</v>
      </c>
      <c r="Y13">
        <v>0.41359599400000002</v>
      </c>
      <c r="Z13">
        <v>-6.0232426999999998E-2</v>
      </c>
      <c r="AB13">
        <v>0.27104591849999998</v>
      </c>
      <c r="AC13">
        <v>4.1299366968750002</v>
      </c>
      <c r="AD13">
        <v>0.80229591840000003</v>
      </c>
      <c r="AE13">
        <v>0.13786533100000001</v>
      </c>
      <c r="AG13">
        <v>0.26844968673157299</v>
      </c>
      <c r="AH13">
        <v>1.19876075909007</v>
      </c>
      <c r="AI13">
        <v>0.254787514230505</v>
      </c>
      <c r="AJ13">
        <v>0.14218355986879799</v>
      </c>
      <c r="AL13">
        <v>1.08709656691419E-2</v>
      </c>
      <c r="AM13">
        <v>0.16564130644696501</v>
      </c>
      <c r="AN13">
        <v>3.2178058366221403E-2</v>
      </c>
      <c r="AO13">
        <v>5.52942943601598E-3</v>
      </c>
      <c r="AQ13">
        <v>1.0766837384975501E-2</v>
      </c>
      <c r="AR13">
        <v>4.8079259520680498E-2</v>
      </c>
      <c r="AS13">
        <v>1.02188822301924E-2</v>
      </c>
      <c r="AT13">
        <v>5.7026226648385896E-3</v>
      </c>
    </row>
    <row r="14" spans="1:46" x14ac:dyDescent="0.2">
      <c r="A14">
        <v>22.22</v>
      </c>
      <c r="B14">
        <v>-0.34131708300000002</v>
      </c>
      <c r="C14">
        <v>-5.2201435999999997E-2</v>
      </c>
      <c r="D14">
        <v>0.48989040099999998</v>
      </c>
      <c r="E14">
        <v>1.031982237</v>
      </c>
      <c r="F14">
        <v>-0.34533257699999997</v>
      </c>
      <c r="G14">
        <v>1.1524470899999999</v>
      </c>
      <c r="I14">
        <v>1.0761526830000001</v>
      </c>
      <c r="J14">
        <v>5.6859410429999997</v>
      </c>
      <c r="K14">
        <v>1.3612528340000001</v>
      </c>
      <c r="L14">
        <v>8.0872071049999992</v>
      </c>
      <c r="M14">
        <v>2.7225056689999998</v>
      </c>
      <c r="N14">
        <v>6.0955215420000002</v>
      </c>
      <c r="O14">
        <v>11.548563870000001</v>
      </c>
      <c r="P14">
        <v>0.87939342399999998</v>
      </c>
      <c r="R14">
        <v>1.5017951629999999</v>
      </c>
      <c r="S14">
        <v>1.0641061979999999</v>
      </c>
      <c r="T14">
        <v>0.16865079399999999</v>
      </c>
      <c r="U14">
        <v>0.46981292499999999</v>
      </c>
      <c r="V14">
        <v>0.99584278199999998</v>
      </c>
      <c r="X14">
        <v>8.0309902000000002E-2</v>
      </c>
      <c r="Y14">
        <v>0.429657974</v>
      </c>
      <c r="Z14">
        <v>-0.100387377</v>
      </c>
      <c r="AB14">
        <v>0.32257810533333298</v>
      </c>
      <c r="AC14">
        <v>4.6820672712500002</v>
      </c>
      <c r="AD14">
        <v>0.84004157239999999</v>
      </c>
      <c r="AE14">
        <v>0.13652683299999999</v>
      </c>
      <c r="AG14">
        <v>0.27369395093107401</v>
      </c>
      <c r="AH14">
        <v>1.36329437497608</v>
      </c>
      <c r="AI14">
        <v>0.23454547711544901</v>
      </c>
      <c r="AJ14">
        <v>0.155571287011745</v>
      </c>
      <c r="AL14">
        <v>1.29377912351612E-2</v>
      </c>
      <c r="AM14">
        <v>0.18778586612943901</v>
      </c>
      <c r="AN14">
        <v>3.3691940999334397E-2</v>
      </c>
      <c r="AO14">
        <v>5.4757456694913198E-3</v>
      </c>
      <c r="AQ14">
        <v>1.09771715467596E-2</v>
      </c>
      <c r="AR14">
        <v>5.4678286355746099E-2</v>
      </c>
      <c r="AS14">
        <v>9.4070253619205901E-3</v>
      </c>
      <c r="AT14">
        <v>6.2395705110346701E-3</v>
      </c>
    </row>
    <row r="15" spans="1:46" x14ac:dyDescent="0.2">
      <c r="A15">
        <v>24.24</v>
      </c>
      <c r="B15">
        <v>-0.357379063</v>
      </c>
      <c r="C15">
        <v>1.445578231</v>
      </c>
      <c r="D15">
        <v>0.56618480800000004</v>
      </c>
      <c r="E15">
        <v>1.0801681780000001</v>
      </c>
      <c r="F15">
        <v>-0.14857331800000001</v>
      </c>
      <c r="G15">
        <v>1.3813303100000001</v>
      </c>
      <c r="I15">
        <v>1.252834467</v>
      </c>
      <c r="J15">
        <v>7.0150699169999999</v>
      </c>
      <c r="K15">
        <v>1.815003779</v>
      </c>
      <c r="L15">
        <v>9.0589569159999996</v>
      </c>
      <c r="M15">
        <v>3.3288454270000001</v>
      </c>
      <c r="N15">
        <v>6.7701247159999998</v>
      </c>
      <c r="O15">
        <v>12.335600907</v>
      </c>
      <c r="P15">
        <v>1.124338624</v>
      </c>
      <c r="R15">
        <v>1.61824452</v>
      </c>
      <c r="S15">
        <v>1.39739229</v>
      </c>
      <c r="T15">
        <v>0.26502267600000001</v>
      </c>
      <c r="U15">
        <v>0.52602985700000005</v>
      </c>
      <c r="V15">
        <v>0.95167233600000001</v>
      </c>
      <c r="X15">
        <v>8.8340892000000004E-2</v>
      </c>
      <c r="Y15">
        <v>0.49390589600000001</v>
      </c>
      <c r="Z15">
        <v>-6.4247921999999999E-2</v>
      </c>
      <c r="AB15">
        <v>0.66121819100000001</v>
      </c>
      <c r="AC15">
        <v>5.3375968441249997</v>
      </c>
      <c r="AD15">
        <v>0.95167233579999999</v>
      </c>
      <c r="AE15">
        <v>0.172666288666667</v>
      </c>
      <c r="AG15">
        <v>0.316840402814836</v>
      </c>
      <c r="AH15">
        <v>1.4550847197216401</v>
      </c>
      <c r="AI15">
        <v>0.25452347921003998</v>
      </c>
      <c r="AJ15">
        <v>0.166550293234243</v>
      </c>
      <c r="AL15">
        <v>2.6519787842417299E-2</v>
      </c>
      <c r="AM15">
        <v>0.214077497898951</v>
      </c>
      <c r="AN15">
        <v>3.8169168338736299E-2</v>
      </c>
      <c r="AO15">
        <v>6.9252077533625798E-3</v>
      </c>
      <c r="AQ15">
        <v>1.27076665114851E-2</v>
      </c>
      <c r="AR15">
        <v>5.8359764726680301E-2</v>
      </c>
      <c r="AS15">
        <v>1.02082924538961E-2</v>
      </c>
      <c r="AT15">
        <v>6.6799106585144104E-3</v>
      </c>
    </row>
    <row r="16" spans="1:46" x14ac:dyDescent="0.2">
      <c r="A16">
        <v>26.26</v>
      </c>
      <c r="B16">
        <v>-0.28911564699999998</v>
      </c>
      <c r="C16">
        <v>1.445578231</v>
      </c>
      <c r="D16">
        <v>0.70271163999999997</v>
      </c>
      <c r="E16">
        <v>1.0761526830000001</v>
      </c>
      <c r="F16">
        <v>-0.14857331800000001</v>
      </c>
      <c r="G16">
        <v>1.61021353</v>
      </c>
      <c r="I16">
        <v>1.4536092220000001</v>
      </c>
      <c r="J16">
        <v>8.0671296300000002</v>
      </c>
      <c r="K16">
        <v>1.8270502639999999</v>
      </c>
      <c r="L16">
        <v>10.460364701</v>
      </c>
      <c r="M16">
        <v>3.9472316699999999</v>
      </c>
      <c r="N16">
        <v>7.0351473919999998</v>
      </c>
      <c r="O16">
        <v>13.106575963999999</v>
      </c>
      <c r="P16">
        <v>1.3492063489999999</v>
      </c>
      <c r="R16">
        <v>1.7146164020000001</v>
      </c>
      <c r="S16">
        <v>1.6262755099999999</v>
      </c>
      <c r="T16">
        <v>0.28108465599999999</v>
      </c>
      <c r="U16">
        <v>0.55413832200000002</v>
      </c>
      <c r="V16">
        <v>1.0199357529999999</v>
      </c>
      <c r="X16">
        <v>9.6371882000000006E-2</v>
      </c>
      <c r="Y16">
        <v>0.60633975799999995</v>
      </c>
      <c r="Z16">
        <v>2.0077475000000001E-2</v>
      </c>
      <c r="AB16">
        <v>0.73282785316666699</v>
      </c>
      <c r="AC16">
        <v>5.9057893989999997</v>
      </c>
      <c r="AD16">
        <v>1.0392101285999999</v>
      </c>
      <c r="AE16">
        <v>0.24092970499999999</v>
      </c>
      <c r="AG16">
        <v>0.32750746526638103</v>
      </c>
      <c r="AH16">
        <v>1.5788713370179901</v>
      </c>
      <c r="AI16">
        <v>0.28383444007945302</v>
      </c>
      <c r="AJ16">
        <v>0.18402770557714701</v>
      </c>
      <c r="AL16">
        <v>2.9391870120212899E-2</v>
      </c>
      <c r="AM16">
        <v>0.23686626296020499</v>
      </c>
      <c r="AN16">
        <v>4.1680087615985101E-2</v>
      </c>
      <c r="AO16">
        <v>9.6630805814236602E-3</v>
      </c>
      <c r="AQ16">
        <v>1.31354953839621E-2</v>
      </c>
      <c r="AR16">
        <v>6.3324532594703997E-2</v>
      </c>
      <c r="AS16">
        <v>1.1383880897007001E-2</v>
      </c>
      <c r="AT16">
        <v>7.3808854255081602E-3</v>
      </c>
    </row>
    <row r="17" spans="1:46" x14ac:dyDescent="0.2">
      <c r="A17">
        <v>28.28</v>
      </c>
      <c r="B17">
        <v>-0.188728269</v>
      </c>
      <c r="C17">
        <v>1.248818972</v>
      </c>
      <c r="D17">
        <v>0.61035525300000004</v>
      </c>
      <c r="E17">
        <v>1.1042611490000001</v>
      </c>
      <c r="F17">
        <v>-0.16463529900000001</v>
      </c>
      <c r="G17">
        <v>1.5017951629999999</v>
      </c>
      <c r="I17">
        <v>4.6860827670000003</v>
      </c>
      <c r="J17">
        <v>8.7337018139999998</v>
      </c>
      <c r="K17">
        <v>1.9796390779999999</v>
      </c>
      <c r="L17">
        <v>11.078750943999999</v>
      </c>
      <c r="M17">
        <v>4.762377173</v>
      </c>
      <c r="N17">
        <v>7.525037792</v>
      </c>
      <c r="O17">
        <v>13.13468443</v>
      </c>
      <c r="P17">
        <v>1.4255007559999999</v>
      </c>
      <c r="R17">
        <v>1.7788643239999999</v>
      </c>
      <c r="S17">
        <v>1.8511432350000001</v>
      </c>
      <c r="T17">
        <v>0.30517762599999998</v>
      </c>
      <c r="U17">
        <v>0.66657218500000004</v>
      </c>
      <c r="V17">
        <v>1.2327569920000001</v>
      </c>
      <c r="X17">
        <v>9.2356386999999998E-2</v>
      </c>
      <c r="Y17">
        <v>0.58626228300000005</v>
      </c>
      <c r="Z17">
        <v>-4.0154950000000399E-3</v>
      </c>
      <c r="AB17">
        <v>0.68531116150000004</v>
      </c>
      <c r="AC17">
        <v>6.6657218442500001</v>
      </c>
      <c r="AD17">
        <v>1.1669028723999999</v>
      </c>
      <c r="AE17">
        <v>0.22486772499999999</v>
      </c>
      <c r="AG17">
        <v>0.29730335625589099</v>
      </c>
      <c r="AH17">
        <v>1.48383099961874</v>
      </c>
      <c r="AI17">
        <v>0.30330839538009402</v>
      </c>
      <c r="AJ17">
        <v>0.18282633364668499</v>
      </c>
      <c r="AL17">
        <v>2.7486095900559601E-2</v>
      </c>
      <c r="AM17">
        <v>0.26734522965669</v>
      </c>
      <c r="AN17">
        <v>4.6801520330155798E-2</v>
      </c>
      <c r="AO17">
        <v>9.0188752226978992E-3</v>
      </c>
      <c r="AQ17">
        <v>1.19240850298155E-2</v>
      </c>
      <c r="AR17">
        <v>5.9512705245417102E-2</v>
      </c>
      <c r="AS17">
        <v>1.2164931948014299E-2</v>
      </c>
      <c r="AT17">
        <v>7.3327014385136304E-3</v>
      </c>
    </row>
    <row r="18" spans="1:46" x14ac:dyDescent="0.2">
      <c r="A18">
        <v>30.3</v>
      </c>
      <c r="B18">
        <v>-0.30919312199999999</v>
      </c>
      <c r="C18">
        <v>1.409438776</v>
      </c>
      <c r="D18">
        <v>0.69066515500000003</v>
      </c>
      <c r="E18">
        <v>1.256849962</v>
      </c>
      <c r="F18">
        <v>1.20464850000002E-2</v>
      </c>
      <c r="G18">
        <v>1.8712207110000001</v>
      </c>
      <c r="I18">
        <v>4.2202853359999999</v>
      </c>
      <c r="J18">
        <v>9.7415910809999993</v>
      </c>
      <c r="K18">
        <v>2.2928476940000002</v>
      </c>
      <c r="L18">
        <v>12.231198034</v>
      </c>
      <c r="M18">
        <v>13.476001512</v>
      </c>
      <c r="N18">
        <v>7.537084278</v>
      </c>
      <c r="O18">
        <v>14.447751323</v>
      </c>
      <c r="P18">
        <v>1.4937641719999999</v>
      </c>
      <c r="R18">
        <v>1.690523432</v>
      </c>
      <c r="S18">
        <v>2.104119426</v>
      </c>
      <c r="T18">
        <v>0.357379063</v>
      </c>
      <c r="U18">
        <v>0.63043272900000003</v>
      </c>
      <c r="V18">
        <v>1.188586546</v>
      </c>
      <c r="X18">
        <v>0.160619804</v>
      </c>
      <c r="Y18">
        <v>0.76294406699999995</v>
      </c>
      <c r="Z18">
        <v>-4.0154950000000399E-3</v>
      </c>
      <c r="AB18">
        <v>0.82183799449999995</v>
      </c>
      <c r="AC18">
        <v>8.1800654287499999</v>
      </c>
      <c r="AD18">
        <v>1.1942082392</v>
      </c>
      <c r="AE18">
        <v>0.306516125333333</v>
      </c>
      <c r="AG18">
        <v>0.34582819265971598</v>
      </c>
      <c r="AH18">
        <v>1.8009923034178299</v>
      </c>
      <c r="AI18">
        <v>0.32345205502076801</v>
      </c>
      <c r="AJ18">
        <v>0.233110163420472</v>
      </c>
      <c r="AL18">
        <v>3.2961841570050998E-2</v>
      </c>
      <c r="AM18">
        <v>0.32808171744255898</v>
      </c>
      <c r="AN18">
        <v>4.78966694720755E-2</v>
      </c>
      <c r="AO18">
        <v>1.2293585876435399E-2</v>
      </c>
      <c r="AQ18">
        <v>1.38702933828726E-2</v>
      </c>
      <c r="AR18">
        <v>7.2233242283056401E-2</v>
      </c>
      <c r="AS18">
        <v>1.2972843144819999E-2</v>
      </c>
      <c r="AT18">
        <v>9.3494585629483005E-3</v>
      </c>
    </row>
    <row r="19" spans="1:46" x14ac:dyDescent="0.2">
      <c r="A19">
        <v>32.32</v>
      </c>
      <c r="B19">
        <v>-8.4325396999999802E-2</v>
      </c>
      <c r="C19">
        <v>1.7065854119999999</v>
      </c>
      <c r="D19">
        <v>0.72278911599999995</v>
      </c>
      <c r="E19">
        <v>1.1644935750000001</v>
      </c>
      <c r="F19">
        <v>0.16463529900000001</v>
      </c>
      <c r="G19">
        <v>1.6664304619999999</v>
      </c>
      <c r="I19">
        <v>4.1118669690000003</v>
      </c>
      <c r="J19">
        <v>12.154903628</v>
      </c>
      <c r="K19">
        <v>2.8188775509999999</v>
      </c>
      <c r="L19">
        <v>13.295304231999999</v>
      </c>
      <c r="M19">
        <v>13.520171958000001</v>
      </c>
      <c r="N19">
        <v>8.1193310650000008</v>
      </c>
      <c r="O19">
        <v>15.467687075000001</v>
      </c>
      <c r="P19">
        <v>1.5941515500000001</v>
      </c>
      <c r="R19">
        <v>1.9796390779999999</v>
      </c>
      <c r="S19">
        <v>2.4374055179999998</v>
      </c>
      <c r="T19">
        <v>0.317224112</v>
      </c>
      <c r="U19">
        <v>0.64247921399999997</v>
      </c>
      <c r="V19">
        <v>1.461640212</v>
      </c>
      <c r="X19">
        <v>0.21282123999999999</v>
      </c>
      <c r="Y19">
        <v>0.72278911599999995</v>
      </c>
      <c r="Z19">
        <v>-7.6294406999999995E-2</v>
      </c>
      <c r="AB19">
        <v>0.89010141116666697</v>
      </c>
      <c r="AC19">
        <v>8.8852867535000009</v>
      </c>
      <c r="AD19">
        <v>1.3676776267999999</v>
      </c>
      <c r="AE19">
        <v>0.28643864966666699</v>
      </c>
      <c r="AG19">
        <v>0.30813557983717499</v>
      </c>
      <c r="AH19">
        <v>1.9285588681418599</v>
      </c>
      <c r="AI19">
        <v>0.39730396871078399</v>
      </c>
      <c r="AJ19">
        <v>0.23359385083020001</v>
      </c>
      <c r="AL19">
        <v>3.5699714411481197E-2</v>
      </c>
      <c r="AM19">
        <v>0.35636635959076401</v>
      </c>
      <c r="AN19">
        <v>5.4854087490700601E-2</v>
      </c>
      <c r="AO19">
        <v>1.1488329151289899E-2</v>
      </c>
      <c r="AQ19">
        <v>1.2358538097119801E-2</v>
      </c>
      <c r="AR19">
        <v>7.7349614273897804E-2</v>
      </c>
      <c r="AS19">
        <v>1.5934856455212601E-2</v>
      </c>
      <c r="AT19">
        <v>9.3688580405528708E-3</v>
      </c>
    </row>
    <row r="20" spans="1:46" x14ac:dyDescent="0.2">
      <c r="A20">
        <v>34.340000000000003</v>
      </c>
      <c r="B20">
        <v>0.52201436099999998</v>
      </c>
      <c r="C20">
        <v>1.7788643239999999</v>
      </c>
      <c r="D20">
        <v>0.80309901800000005</v>
      </c>
      <c r="E20">
        <v>1.3451908539999999</v>
      </c>
      <c r="F20">
        <v>0.25297618999999999</v>
      </c>
      <c r="G20">
        <v>1.83106576</v>
      </c>
      <c r="I20">
        <v>4.3246882089999996</v>
      </c>
      <c r="J20">
        <v>13.749055178000001</v>
      </c>
      <c r="K20">
        <v>3.2645975049999998</v>
      </c>
      <c r="L20">
        <v>14.214852606999999</v>
      </c>
      <c r="M20">
        <v>15.262896825</v>
      </c>
      <c r="N20">
        <v>8.9706160239999999</v>
      </c>
      <c r="O20">
        <v>16.118197279</v>
      </c>
      <c r="P20">
        <v>1.6583994710000001</v>
      </c>
      <c r="R20">
        <v>1.907360167</v>
      </c>
      <c r="S20">
        <v>2.662273243</v>
      </c>
      <c r="T20">
        <v>0.37344104299999997</v>
      </c>
      <c r="U20">
        <v>0.56216931199999998</v>
      </c>
      <c r="V20">
        <v>1.192602041</v>
      </c>
      <c r="X20">
        <v>0.156604308</v>
      </c>
      <c r="Y20">
        <v>0.77097505700000002</v>
      </c>
      <c r="Z20">
        <v>-8.0309902000000002E-2</v>
      </c>
      <c r="AB20">
        <v>1.0888684178333301</v>
      </c>
      <c r="AC20">
        <v>9.6954128872500007</v>
      </c>
      <c r="AD20">
        <v>1.3395691612</v>
      </c>
      <c r="AE20">
        <v>0.28242315433333298</v>
      </c>
      <c r="AG20">
        <v>0.27045368825426902</v>
      </c>
      <c r="AH20">
        <v>2.0891957318629699</v>
      </c>
      <c r="AI20">
        <v>0.42610363264178402</v>
      </c>
      <c r="AJ20">
        <v>0.25366927742265499</v>
      </c>
      <c r="AL20">
        <v>4.3671755892826902E-2</v>
      </c>
      <c r="AM20">
        <v>0.38885846807337499</v>
      </c>
      <c r="AN20">
        <v>5.3726728088865999E-2</v>
      </c>
      <c r="AO20">
        <v>1.1327277798239299E-2</v>
      </c>
      <c r="AQ20">
        <v>1.08472128131491E-2</v>
      </c>
      <c r="AR20">
        <v>8.3792352243814205E-2</v>
      </c>
      <c r="AS20">
        <v>1.7089938072413699E-2</v>
      </c>
      <c r="AT20">
        <v>1.01740325825188E-2</v>
      </c>
    </row>
    <row r="21" spans="1:46" x14ac:dyDescent="0.2">
      <c r="A21">
        <v>36.36</v>
      </c>
      <c r="B21">
        <v>0.317224112</v>
      </c>
      <c r="C21">
        <v>1.86318972</v>
      </c>
      <c r="D21">
        <v>0.80711451300000003</v>
      </c>
      <c r="E21">
        <v>1.2327569920000001</v>
      </c>
      <c r="F21">
        <v>0.22888322</v>
      </c>
      <c r="G21">
        <v>1.907360167</v>
      </c>
      <c r="I21">
        <v>5.0675547999999999</v>
      </c>
      <c r="J21">
        <v>15.656415343999999</v>
      </c>
      <c r="K21">
        <v>3.3127834460000001</v>
      </c>
      <c r="L21">
        <v>15.499811035</v>
      </c>
      <c r="M21">
        <v>16.174414209999998</v>
      </c>
      <c r="N21">
        <v>9.2316232039999999</v>
      </c>
      <c r="O21">
        <v>17.756519274999999</v>
      </c>
      <c r="P21">
        <v>5.3285619799999999</v>
      </c>
      <c r="R21">
        <v>1.915391157</v>
      </c>
      <c r="S21">
        <v>2.9754818589999998</v>
      </c>
      <c r="T21">
        <v>0.389503023</v>
      </c>
      <c r="U21">
        <v>0.70271163999999997</v>
      </c>
      <c r="V21">
        <v>1.0359977330000001</v>
      </c>
      <c r="X21">
        <v>0.188728269</v>
      </c>
      <c r="Y21">
        <v>0.89947089999999996</v>
      </c>
      <c r="Z21">
        <v>-2.8108465999999999E-2</v>
      </c>
      <c r="AB21">
        <v>1.059421454</v>
      </c>
      <c r="AC21">
        <v>11.00346041175</v>
      </c>
      <c r="AD21">
        <v>1.4038170824</v>
      </c>
      <c r="AE21">
        <v>0.35336356766666699</v>
      </c>
      <c r="AG21">
        <v>0.29996656148371897</v>
      </c>
      <c r="AH21">
        <v>2.0870993740778898</v>
      </c>
      <c r="AI21">
        <v>0.46837544395817898</v>
      </c>
      <c r="AJ21">
        <v>0.28013654779561697</v>
      </c>
      <c r="AL21">
        <v>4.2490712715109201E-2</v>
      </c>
      <c r="AM21">
        <v>0.44132094310763997</v>
      </c>
      <c r="AN21">
        <v>5.6303549571898003E-2</v>
      </c>
      <c r="AO21">
        <v>1.4172518199457199E-2</v>
      </c>
      <c r="AQ21">
        <v>1.20308994499028E-2</v>
      </c>
      <c r="AR21">
        <v>8.3708272639745895E-2</v>
      </c>
      <c r="AS21">
        <v>1.8785353418035201E-2</v>
      </c>
      <c r="AT21">
        <v>1.1235567798295701E-2</v>
      </c>
    </row>
    <row r="22" spans="1:46" x14ac:dyDescent="0.2">
      <c r="A22">
        <v>38.380000000000003</v>
      </c>
      <c r="B22">
        <v>0.25699168500000003</v>
      </c>
      <c r="C22">
        <v>1.975623583</v>
      </c>
      <c r="D22">
        <v>0.88340891899999996</v>
      </c>
      <c r="E22">
        <v>1.3572373390000001</v>
      </c>
      <c r="F22">
        <v>0.41359599400000002</v>
      </c>
      <c r="G22">
        <v>2.0479024950000002</v>
      </c>
      <c r="I22">
        <v>5.6337396069999999</v>
      </c>
      <c r="J22">
        <v>16.913265306</v>
      </c>
      <c r="K22">
        <v>3.8910147390000001</v>
      </c>
      <c r="L22">
        <v>24.627031368000001</v>
      </c>
      <c r="M22">
        <v>17.876984127</v>
      </c>
      <c r="N22">
        <v>9.5327853359999999</v>
      </c>
      <c r="O22">
        <v>20.270219199</v>
      </c>
      <c r="P22">
        <v>5.0956632649999998</v>
      </c>
      <c r="R22">
        <v>1.967592593</v>
      </c>
      <c r="S22">
        <v>3.22042706</v>
      </c>
      <c r="T22">
        <v>0.45776644</v>
      </c>
      <c r="U22">
        <v>0.74688208599999995</v>
      </c>
      <c r="V22">
        <v>1.048044218</v>
      </c>
      <c r="X22">
        <v>0.256991686</v>
      </c>
      <c r="Y22">
        <v>0.935610355</v>
      </c>
      <c r="Z22">
        <v>2.8108464999999999E-2</v>
      </c>
      <c r="AB22">
        <v>1.1557933358333301</v>
      </c>
      <c r="AC22">
        <v>12.980087868375</v>
      </c>
      <c r="AD22">
        <v>1.4881424794</v>
      </c>
      <c r="AE22">
        <v>0.40690350199999997</v>
      </c>
      <c r="AG22">
        <v>0.31312695214289998</v>
      </c>
      <c r="AH22">
        <v>2.79947353031829</v>
      </c>
      <c r="AI22">
        <v>0.50177238428873405</v>
      </c>
      <c r="AJ22">
        <v>0.27248552531630399</v>
      </c>
      <c r="AL22">
        <v>4.6355944940994098E-2</v>
      </c>
      <c r="AM22">
        <v>0.52059846678543498</v>
      </c>
      <c r="AN22">
        <v>5.96856277854231E-2</v>
      </c>
      <c r="AO22">
        <v>1.63198694353172E-2</v>
      </c>
      <c r="AQ22">
        <v>1.2558729405211499E-2</v>
      </c>
      <c r="AR22">
        <v>0.112279796752452</v>
      </c>
      <c r="AS22">
        <v>2.0124820154140501E-2</v>
      </c>
      <c r="AT22">
        <v>1.09287046543431E-2</v>
      </c>
    </row>
    <row r="23" spans="1:46" x14ac:dyDescent="0.2">
      <c r="A23">
        <v>40.4</v>
      </c>
      <c r="B23">
        <v>0.55413832200000002</v>
      </c>
      <c r="C23">
        <v>1.9234221469999999</v>
      </c>
      <c r="D23">
        <v>0.91553287999999999</v>
      </c>
      <c r="E23">
        <v>1.457624716</v>
      </c>
      <c r="F23">
        <v>0.43768896400000001</v>
      </c>
      <c r="G23">
        <v>2.132227892</v>
      </c>
      <c r="I23">
        <v>5.9951341649999996</v>
      </c>
      <c r="J23">
        <v>18.326719576999999</v>
      </c>
      <c r="K23">
        <v>4.3487811790000004</v>
      </c>
      <c r="L23">
        <v>25.024565380999999</v>
      </c>
      <c r="M23">
        <v>18.92101285</v>
      </c>
      <c r="N23">
        <v>10.512566137</v>
      </c>
      <c r="O23">
        <v>21.322278912000002</v>
      </c>
      <c r="P23">
        <v>5.3606859409999998</v>
      </c>
      <c r="R23">
        <v>2.1924603180000002</v>
      </c>
      <c r="S23">
        <v>3.075869237</v>
      </c>
      <c r="T23">
        <v>0.53004535100000005</v>
      </c>
      <c r="U23">
        <v>0.76294406699999995</v>
      </c>
      <c r="V23">
        <v>1.216695012</v>
      </c>
      <c r="X23">
        <v>0.2449452</v>
      </c>
      <c r="Y23">
        <v>1.044028723</v>
      </c>
      <c r="Z23">
        <v>0.10440287199999999</v>
      </c>
      <c r="AB23">
        <v>1.2367724868333301</v>
      </c>
      <c r="AC23">
        <v>13.726468017749999</v>
      </c>
      <c r="AD23">
        <v>1.5556027969999999</v>
      </c>
      <c r="AE23">
        <v>0.46445893166666702</v>
      </c>
      <c r="AG23">
        <v>0.29039183930435303</v>
      </c>
      <c r="AH23">
        <v>2.8707856261596301</v>
      </c>
      <c r="AI23">
        <v>0.47495957589406501</v>
      </c>
      <c r="AJ23">
        <v>0.29261117189855501</v>
      </c>
      <c r="AL23">
        <v>4.9603813698100199E-2</v>
      </c>
      <c r="AM23">
        <v>0.55053388520046898</v>
      </c>
      <c r="AN23">
        <v>6.2391290356243197E-2</v>
      </c>
      <c r="AO23">
        <v>1.8628272024227802E-2</v>
      </c>
      <c r="AQ23">
        <v>1.16468815806079E-2</v>
      </c>
      <c r="AR23">
        <v>0.115139944398194</v>
      </c>
      <c r="AS23">
        <v>1.9049426283003001E-2</v>
      </c>
      <c r="AT23">
        <v>1.17358933929735E-2</v>
      </c>
    </row>
    <row r="24" spans="1:46" x14ac:dyDescent="0.2">
      <c r="A24">
        <v>42.42</v>
      </c>
      <c r="B24">
        <v>0.53406084600000003</v>
      </c>
      <c r="C24">
        <v>2.104119426</v>
      </c>
      <c r="D24">
        <v>1.0721371879999999</v>
      </c>
      <c r="E24">
        <v>1.280942933</v>
      </c>
      <c r="F24">
        <v>0.59429327300000001</v>
      </c>
      <c r="G24">
        <v>2.1884448230000002</v>
      </c>
      <c r="I24">
        <v>6.6135204080000003</v>
      </c>
      <c r="J24">
        <v>20.503117914000001</v>
      </c>
      <c r="K24">
        <v>5.007322373</v>
      </c>
      <c r="L24">
        <v>26.241260393000001</v>
      </c>
      <c r="M24">
        <v>20.025273997999999</v>
      </c>
      <c r="N24">
        <v>10.926162131</v>
      </c>
      <c r="O24">
        <v>22.976662888</v>
      </c>
      <c r="P24">
        <v>5.4570578230000004</v>
      </c>
      <c r="R24">
        <v>1.9274376419999999</v>
      </c>
      <c r="S24">
        <v>3.2445200299999999</v>
      </c>
      <c r="T24">
        <v>0.46981292499999999</v>
      </c>
      <c r="U24">
        <v>0.80711451300000003</v>
      </c>
      <c r="V24">
        <v>1.3090513989999999</v>
      </c>
      <c r="X24">
        <v>0.26903817099999999</v>
      </c>
      <c r="Y24">
        <v>1.0881991689999999</v>
      </c>
      <c r="Z24">
        <v>0.16463529800000001</v>
      </c>
      <c r="AB24">
        <v>1.2956664148333299</v>
      </c>
      <c r="AC24">
        <v>14.718797241000001</v>
      </c>
      <c r="AD24">
        <v>1.5515873017999999</v>
      </c>
      <c r="AE24">
        <v>0.50729087933333294</v>
      </c>
      <c r="AG24">
        <v>0.29284802543766397</v>
      </c>
      <c r="AH24">
        <v>3.0552902543015401</v>
      </c>
      <c r="AI24">
        <v>0.48941719933768402</v>
      </c>
      <c r="AJ24">
        <v>0.29201359598784199</v>
      </c>
      <c r="AL24">
        <v>5.1965900066904498E-2</v>
      </c>
      <c r="AM24">
        <v>0.59033369837654204</v>
      </c>
      <c r="AN24">
        <v>6.22302390085403E-2</v>
      </c>
      <c r="AO24">
        <v>2.0346153020937199E-2</v>
      </c>
      <c r="AQ24">
        <v>1.1745392988859399E-2</v>
      </c>
      <c r="AR24">
        <v>0.12253995798050001</v>
      </c>
      <c r="AS24">
        <v>1.9629284961498301E-2</v>
      </c>
      <c r="AT24">
        <v>1.1711926135890199E-2</v>
      </c>
    </row>
    <row r="25" spans="1:46" x14ac:dyDescent="0.2">
      <c r="A25">
        <v>44.44</v>
      </c>
      <c r="B25">
        <v>0.51398337100000002</v>
      </c>
      <c r="C25">
        <v>1.9354686320000001</v>
      </c>
      <c r="D25">
        <v>1.1002456540000001</v>
      </c>
      <c r="E25">
        <v>1.3813303100000001</v>
      </c>
      <c r="F25">
        <v>0.57421579700000003</v>
      </c>
      <c r="G25">
        <v>2.3209561609999998</v>
      </c>
      <c r="I25">
        <v>7.5692082389999999</v>
      </c>
      <c r="J25">
        <v>21.832246787999999</v>
      </c>
      <c r="K25">
        <v>5.6457860919999998</v>
      </c>
      <c r="L25">
        <v>27.144746786999999</v>
      </c>
      <c r="M25">
        <v>21.286139456000001</v>
      </c>
      <c r="N25">
        <v>11.548563870000001</v>
      </c>
      <c r="O25">
        <v>23.819916855999999</v>
      </c>
      <c r="P25">
        <v>5.9108087679999999</v>
      </c>
      <c r="R25">
        <v>1.690523432</v>
      </c>
      <c r="S25">
        <v>3.5737906270000002</v>
      </c>
      <c r="T25">
        <v>0.50996787600000004</v>
      </c>
      <c r="U25">
        <v>0.77900604699999998</v>
      </c>
      <c r="V25">
        <v>1.3010204089999999</v>
      </c>
      <c r="X25">
        <v>0.28108465599999999</v>
      </c>
      <c r="Y25">
        <v>1.1604780800000001</v>
      </c>
      <c r="Z25">
        <v>0.128495842</v>
      </c>
      <c r="AB25">
        <v>1.3043666541666701</v>
      </c>
      <c r="AC25">
        <v>15.594677107000001</v>
      </c>
      <c r="AD25">
        <v>1.5708616782</v>
      </c>
      <c r="AE25">
        <v>0.52335285933333298</v>
      </c>
      <c r="AG25">
        <v>0.29648826437638298</v>
      </c>
      <c r="AH25">
        <v>3.1222005147757601</v>
      </c>
      <c r="AI25">
        <v>0.54089687649479701</v>
      </c>
      <c r="AJ25">
        <v>0.32159355644801302</v>
      </c>
      <c r="AL25">
        <v>5.23148446428989E-2</v>
      </c>
      <c r="AM25">
        <v>0.62546302261161102</v>
      </c>
      <c r="AN25">
        <v>6.3003285455054195E-2</v>
      </c>
      <c r="AO25">
        <v>2.0990358379663E-2</v>
      </c>
      <c r="AQ25">
        <v>1.1891393757840801E-2</v>
      </c>
      <c r="AR25">
        <v>0.12522355915241201</v>
      </c>
      <c r="AS25">
        <v>2.16940044973267E-2</v>
      </c>
      <c r="AT25">
        <v>1.28983034716444E-2</v>
      </c>
    </row>
    <row r="26" spans="1:46" x14ac:dyDescent="0.2">
      <c r="A26">
        <v>46.46</v>
      </c>
      <c r="B26">
        <v>0.77499055100000003</v>
      </c>
      <c r="C26">
        <v>2.2968631899999998</v>
      </c>
      <c r="D26">
        <v>1.341175359</v>
      </c>
      <c r="E26">
        <v>1.5138416480000001</v>
      </c>
      <c r="F26">
        <v>0.69869614499999999</v>
      </c>
      <c r="G26">
        <v>2.3209561609999998</v>
      </c>
      <c r="I26">
        <v>7.83021542</v>
      </c>
      <c r="J26">
        <v>23.281840513999999</v>
      </c>
      <c r="K26">
        <v>5.9349017379999998</v>
      </c>
      <c r="L26">
        <v>28.734882842000001</v>
      </c>
      <c r="M26">
        <v>22.856198034999998</v>
      </c>
      <c r="N26">
        <v>11.677059712</v>
      </c>
      <c r="O26">
        <v>25.373913455</v>
      </c>
      <c r="P26">
        <v>6.4689625849999999</v>
      </c>
      <c r="R26">
        <v>1.7025699169999999</v>
      </c>
      <c r="S26">
        <v>3.6541005289999999</v>
      </c>
      <c r="T26">
        <v>0.50996787600000004</v>
      </c>
      <c r="U26">
        <v>0.83120748300000002</v>
      </c>
      <c r="V26">
        <v>1.5017951629999999</v>
      </c>
      <c r="X26">
        <v>0.26100718099999998</v>
      </c>
      <c r="Y26">
        <v>1.2327569920000001</v>
      </c>
      <c r="Z26">
        <v>0.16463529800000001</v>
      </c>
      <c r="AB26">
        <v>1.4910871756666699</v>
      </c>
      <c r="AC26">
        <v>16.519746787624999</v>
      </c>
      <c r="AD26">
        <v>1.6399281936000001</v>
      </c>
      <c r="AE26">
        <v>0.55279982366666702</v>
      </c>
      <c r="AG26">
        <v>0.28876904025076999</v>
      </c>
      <c r="AH26">
        <v>3.3420992213215599</v>
      </c>
      <c r="AI26">
        <v>0.54821229571435304</v>
      </c>
      <c r="AJ26">
        <v>0.34111493568109602</v>
      </c>
      <c r="AL26">
        <v>5.9803732098515701E-2</v>
      </c>
      <c r="AM26">
        <v>0.66256522579287203</v>
      </c>
      <c r="AN26">
        <v>6.5773368553725398E-2</v>
      </c>
      <c r="AO26">
        <v>2.2171401577434299E-2</v>
      </c>
      <c r="AQ26">
        <v>1.15817952184998E-2</v>
      </c>
      <c r="AR26">
        <v>0.13404313962341599</v>
      </c>
      <c r="AS26">
        <v>2.1987407444071901E-2</v>
      </c>
      <c r="AT26">
        <v>1.36812565765337E-2</v>
      </c>
    </row>
    <row r="27" spans="1:46" x14ac:dyDescent="0.2">
      <c r="A27">
        <v>48.48</v>
      </c>
      <c r="B27">
        <v>0.53807634100000001</v>
      </c>
      <c r="C27">
        <v>1.9876700679999999</v>
      </c>
      <c r="D27">
        <v>1.3451908539999999</v>
      </c>
      <c r="E27">
        <v>1.7186318970000001</v>
      </c>
      <c r="F27">
        <v>0.72278911599999995</v>
      </c>
      <c r="G27">
        <v>2.4976379440000001</v>
      </c>
      <c r="I27">
        <v>8.2759353739999995</v>
      </c>
      <c r="J27">
        <v>25.570672714000001</v>
      </c>
      <c r="K27">
        <v>6.8022486769999997</v>
      </c>
      <c r="L27">
        <v>30.465561224000002</v>
      </c>
      <c r="M27">
        <v>24.916147014</v>
      </c>
      <c r="N27">
        <v>12.813444821999999</v>
      </c>
      <c r="O27">
        <v>26.369756236000001</v>
      </c>
      <c r="P27">
        <v>6.8825585790000003</v>
      </c>
      <c r="R27">
        <v>1.5740740740000001</v>
      </c>
      <c r="S27">
        <v>3.8347978079999998</v>
      </c>
      <c r="T27">
        <v>0.51398337100000002</v>
      </c>
      <c r="U27">
        <v>0.88742441400000005</v>
      </c>
      <c r="V27">
        <v>1.742724868</v>
      </c>
      <c r="X27">
        <v>0.30517762700000001</v>
      </c>
      <c r="Y27">
        <v>1.341175359</v>
      </c>
      <c r="Z27">
        <v>0.200774754</v>
      </c>
      <c r="AB27">
        <v>1.46833270333333</v>
      </c>
      <c r="AC27">
        <v>17.762040580000001</v>
      </c>
      <c r="AD27">
        <v>1.7106009069999999</v>
      </c>
      <c r="AE27">
        <v>0.61570924666666704</v>
      </c>
      <c r="AG27">
        <v>0.30703997125703902</v>
      </c>
      <c r="AH27">
        <v>3.5370062486383098</v>
      </c>
      <c r="AI27">
        <v>0.57625502450338095</v>
      </c>
      <c r="AJ27">
        <v>0.36398296667137903</v>
      </c>
      <c r="AL27">
        <v>5.8891107813582498E-2</v>
      </c>
      <c r="AM27">
        <v>0.71239048507969205</v>
      </c>
      <c r="AN27">
        <v>6.8607872188269206E-2</v>
      </c>
      <c r="AO27">
        <v>2.4694539285920199E-2</v>
      </c>
      <c r="AQ27">
        <v>1.23145960103789E-2</v>
      </c>
      <c r="AR27">
        <v>0.14186036710413499</v>
      </c>
      <c r="AS27">
        <v>2.31121303088236E-2</v>
      </c>
      <c r="AT27">
        <v>1.4598435411736299E-2</v>
      </c>
    </row>
    <row r="28" spans="1:46" x14ac:dyDescent="0.2">
      <c r="A28">
        <v>50.5</v>
      </c>
      <c r="B28">
        <v>0.75089758100000004</v>
      </c>
      <c r="C28">
        <v>2.4775604690000002</v>
      </c>
      <c r="D28">
        <v>1.280942933</v>
      </c>
      <c r="E28">
        <v>1.9033446709999999</v>
      </c>
      <c r="F28">
        <v>0.63444822400000001</v>
      </c>
      <c r="G28">
        <v>2.8148620559999999</v>
      </c>
      <c r="I28">
        <v>8.2638888890000004</v>
      </c>
      <c r="J28">
        <v>29.168556311</v>
      </c>
      <c r="K28">
        <v>7.4246504150000003</v>
      </c>
      <c r="L28">
        <v>31.377078609000002</v>
      </c>
      <c r="M28">
        <v>25.574688209000001</v>
      </c>
      <c r="N28">
        <v>12.781320860999999</v>
      </c>
      <c r="O28">
        <v>28.991874528</v>
      </c>
      <c r="P28">
        <v>7.3202475429999998</v>
      </c>
      <c r="R28">
        <v>1.634306501</v>
      </c>
      <c r="S28">
        <v>4.0958049890000003</v>
      </c>
      <c r="T28">
        <v>0.56618480699999996</v>
      </c>
      <c r="U28">
        <v>0.83120748300000002</v>
      </c>
      <c r="V28">
        <v>1.959561603</v>
      </c>
      <c r="X28">
        <v>0.32525510200000002</v>
      </c>
      <c r="Y28">
        <v>1.465655707</v>
      </c>
      <c r="Z28">
        <v>0.24092970499999999</v>
      </c>
      <c r="AB28">
        <v>1.6436759889999999</v>
      </c>
      <c r="AC28">
        <v>18.862788170624999</v>
      </c>
      <c r="AD28">
        <v>1.8174130766000001</v>
      </c>
      <c r="AE28">
        <v>0.67728017133333296</v>
      </c>
      <c r="AG28">
        <v>0.36885576184033497</v>
      </c>
      <c r="AH28">
        <v>3.8355630634715498</v>
      </c>
      <c r="AI28">
        <v>0.62381798561637802</v>
      </c>
      <c r="AJ28">
        <v>0.39493867965929402</v>
      </c>
      <c r="AL28">
        <v>6.5923683140101899E-2</v>
      </c>
      <c r="AM28">
        <v>0.75653868452241901</v>
      </c>
      <c r="AN28">
        <v>7.2891837928074896E-2</v>
      </c>
      <c r="AO28">
        <v>2.7163993214512201E-2</v>
      </c>
      <c r="AQ28">
        <v>1.4793870891036801E-2</v>
      </c>
      <c r="AR28">
        <v>0.153834725184501</v>
      </c>
      <c r="AS28">
        <v>2.5019760278843398E-2</v>
      </c>
      <c r="AT28">
        <v>1.5839990698817401E-2</v>
      </c>
    </row>
    <row r="29" spans="1:46" x14ac:dyDescent="0.2">
      <c r="A29">
        <v>52.52</v>
      </c>
      <c r="B29">
        <v>0.91151738400000004</v>
      </c>
      <c r="C29">
        <v>2.52574641</v>
      </c>
      <c r="D29">
        <v>1.3732993200000001</v>
      </c>
      <c r="E29">
        <v>2.0157785339999998</v>
      </c>
      <c r="F29">
        <v>0.64649470899999995</v>
      </c>
      <c r="G29">
        <v>3.2927059719999998</v>
      </c>
      <c r="I29">
        <v>7.9105253209999997</v>
      </c>
      <c r="J29">
        <v>30.268801965000002</v>
      </c>
      <c r="K29">
        <v>8.6734693870000008</v>
      </c>
      <c r="L29">
        <v>33.180035902999997</v>
      </c>
      <c r="M29">
        <v>27.381660998000001</v>
      </c>
      <c r="N29">
        <v>14.002031368000001</v>
      </c>
      <c r="O29">
        <v>30.353127361999999</v>
      </c>
      <c r="P29">
        <v>8.1353930460000008</v>
      </c>
      <c r="R29">
        <v>1.6383219959999999</v>
      </c>
      <c r="S29">
        <v>4.192176871</v>
      </c>
      <c r="T29">
        <v>0.56216931199999998</v>
      </c>
      <c r="U29">
        <v>0.94765684100000003</v>
      </c>
      <c r="V29">
        <v>1.8109882850000001</v>
      </c>
      <c r="X29">
        <v>0.36541005300000001</v>
      </c>
      <c r="Y29">
        <v>1.5901360550000001</v>
      </c>
      <c r="Z29">
        <v>0.44973544900000001</v>
      </c>
      <c r="AB29">
        <v>1.7942570548333301</v>
      </c>
      <c r="AC29">
        <v>19.988130668749999</v>
      </c>
      <c r="AD29">
        <v>1.8302626609999999</v>
      </c>
      <c r="AE29">
        <v>0.801760519</v>
      </c>
      <c r="AG29">
        <v>0.41244356152505202</v>
      </c>
      <c r="AH29">
        <v>3.9911216156268101</v>
      </c>
      <c r="AI29">
        <v>0.63257036095309804</v>
      </c>
      <c r="AJ29">
        <v>0.39493867980785102</v>
      </c>
      <c r="AL29">
        <v>7.1963108511847396E-2</v>
      </c>
      <c r="AM29">
        <v>0.80167332344576103</v>
      </c>
      <c r="AN29">
        <v>7.3407202231098395E-2</v>
      </c>
      <c r="AO29">
        <v>3.2156584851590002E-2</v>
      </c>
      <c r="AQ29">
        <v>1.6542067198836899E-2</v>
      </c>
      <c r="AR29">
        <v>0.16007378493267799</v>
      </c>
      <c r="AS29">
        <v>2.53707958979572E-2</v>
      </c>
      <c r="AT29">
        <v>1.5839990704775701E-2</v>
      </c>
    </row>
    <row r="30" spans="1:46" x14ac:dyDescent="0.2">
      <c r="A30">
        <v>54.54</v>
      </c>
      <c r="B30">
        <v>1.096230158</v>
      </c>
      <c r="C30">
        <v>2.7787226</v>
      </c>
      <c r="D30">
        <v>1.5098261529999999</v>
      </c>
      <c r="E30">
        <v>2.0599489790000001</v>
      </c>
      <c r="F30">
        <v>0.75491307600000002</v>
      </c>
      <c r="G30">
        <v>3.3288454270000001</v>
      </c>
      <c r="I30">
        <v>8.9023526079999993</v>
      </c>
      <c r="J30">
        <v>32.870842781999997</v>
      </c>
      <c r="K30">
        <v>9.6130952379999997</v>
      </c>
      <c r="L30">
        <v>34.071475812000003</v>
      </c>
      <c r="M30">
        <v>28.903533635999999</v>
      </c>
      <c r="N30">
        <v>15.363284201999999</v>
      </c>
      <c r="O30">
        <v>32.409060846999999</v>
      </c>
      <c r="P30">
        <v>8.400415722</v>
      </c>
      <c r="R30">
        <v>1.8752362060000001</v>
      </c>
      <c r="S30">
        <v>4.6138038549999996</v>
      </c>
      <c r="T30">
        <v>0.63043272900000003</v>
      </c>
      <c r="U30">
        <v>1.0400132280000001</v>
      </c>
      <c r="V30">
        <v>2.0800264550000001</v>
      </c>
      <c r="X30">
        <v>0.43768896499999999</v>
      </c>
      <c r="Y30">
        <v>1.7788643239999999</v>
      </c>
      <c r="Z30">
        <v>0.55012282700000004</v>
      </c>
      <c r="AB30">
        <v>1.9214143988333301</v>
      </c>
      <c r="AC30">
        <v>21.316757605875001</v>
      </c>
      <c r="AD30">
        <v>2.0479024946000002</v>
      </c>
      <c r="AE30">
        <v>0.92222537199999999</v>
      </c>
      <c r="AG30">
        <v>0.40604148114593802</v>
      </c>
      <c r="AH30">
        <v>4.1622173434777396</v>
      </c>
      <c r="AI30">
        <v>0.69425343706282305</v>
      </c>
      <c r="AJ30">
        <v>0.42954746105399599</v>
      </c>
      <c r="AL30">
        <v>7.7063067695343795E-2</v>
      </c>
      <c r="AM30">
        <v>0.85496118662597398</v>
      </c>
      <c r="AN30">
        <v>8.2136185026326802E-2</v>
      </c>
      <c r="AO30">
        <v>3.6988125162355598E-2</v>
      </c>
      <c r="AQ30">
        <v>1.62852959609684E-2</v>
      </c>
      <c r="AR30">
        <v>0.16693600146741799</v>
      </c>
      <c r="AS30">
        <v>2.7844747937031601E-2</v>
      </c>
      <c r="AT30">
        <v>1.7228061312367898E-2</v>
      </c>
    </row>
    <row r="31" spans="1:46" x14ac:dyDescent="0.2">
      <c r="A31">
        <v>56.56</v>
      </c>
      <c r="B31">
        <v>1.096230158</v>
      </c>
      <c r="C31">
        <v>2.7345521540000002</v>
      </c>
      <c r="D31">
        <v>1.461640212</v>
      </c>
      <c r="E31">
        <v>2.08404195</v>
      </c>
      <c r="F31">
        <v>0.75089758100000004</v>
      </c>
      <c r="G31">
        <v>3.0557917620000001</v>
      </c>
      <c r="I31">
        <v>9.231623205</v>
      </c>
      <c r="J31">
        <v>34.754109976999999</v>
      </c>
      <c r="K31">
        <v>10.765542328</v>
      </c>
      <c r="L31">
        <v>36.267951625000002</v>
      </c>
      <c r="M31">
        <v>30.296910431000001</v>
      </c>
      <c r="N31">
        <v>15.624291382999999</v>
      </c>
      <c r="O31">
        <v>32.862811792000002</v>
      </c>
      <c r="P31">
        <v>8.5570200300000003</v>
      </c>
      <c r="R31">
        <v>2.7546296300000002</v>
      </c>
      <c r="S31">
        <v>4.7101757370000001</v>
      </c>
      <c r="T31">
        <v>0.71877362</v>
      </c>
      <c r="U31">
        <v>1.1002456540000001</v>
      </c>
      <c r="V31">
        <v>2.1763983379999998</v>
      </c>
      <c r="X31">
        <v>0.329270597</v>
      </c>
      <c r="Y31">
        <v>1.9394841270000001</v>
      </c>
      <c r="Z31">
        <v>0.558153817</v>
      </c>
      <c r="AB31">
        <v>1.8638589695000001</v>
      </c>
      <c r="AC31">
        <v>22.295032596374998</v>
      </c>
      <c r="AD31">
        <v>2.2920445958000002</v>
      </c>
      <c r="AE31">
        <v>0.942302847</v>
      </c>
      <c r="AG31">
        <v>0.37492256630292198</v>
      </c>
      <c r="AH31">
        <v>4.3568350852211299</v>
      </c>
      <c r="AI31">
        <v>0.70605536142077596</v>
      </c>
      <c r="AJ31">
        <v>0.50294955379448703</v>
      </c>
      <c r="AL31">
        <v>7.4754665119802305E-2</v>
      </c>
      <c r="AM31">
        <v>0.89419732010313502</v>
      </c>
      <c r="AN31">
        <v>9.1928106687517094E-2</v>
      </c>
      <c r="AO31">
        <v>3.7793381860762802E-2</v>
      </c>
      <c r="AQ31">
        <v>1.50371950606061E-2</v>
      </c>
      <c r="AR31">
        <v>0.17474162643608299</v>
      </c>
      <c r="AS31">
        <v>2.83180932478009E-2</v>
      </c>
      <c r="AT31">
        <v>2.0172033443145599E-2</v>
      </c>
    </row>
    <row r="32" spans="1:46" x14ac:dyDescent="0.2">
      <c r="A32">
        <v>58.58</v>
      </c>
      <c r="B32">
        <v>1.2407879820000001</v>
      </c>
      <c r="C32">
        <v>2.790769085</v>
      </c>
      <c r="D32">
        <v>1.835081255</v>
      </c>
      <c r="E32">
        <v>2.232615268</v>
      </c>
      <c r="F32">
        <v>0.77900604699999998</v>
      </c>
      <c r="G32">
        <v>2.963435375</v>
      </c>
      <c r="I32">
        <v>10.17526455</v>
      </c>
      <c r="J32">
        <v>37.456538170999998</v>
      </c>
      <c r="K32">
        <v>11.408021542</v>
      </c>
      <c r="L32">
        <v>37.962490551000002</v>
      </c>
      <c r="M32">
        <v>31.156226379</v>
      </c>
      <c r="N32">
        <v>17.346938775000002</v>
      </c>
      <c r="O32">
        <v>34.541288737999999</v>
      </c>
      <c r="P32">
        <v>9.5930177630000006</v>
      </c>
      <c r="R32">
        <v>2.4333900229999998</v>
      </c>
      <c r="S32">
        <v>5.1157407409999998</v>
      </c>
      <c r="T32">
        <v>0.90750189000000003</v>
      </c>
      <c r="U32">
        <v>1.2327569920000001</v>
      </c>
      <c r="V32">
        <v>2.2567082389999999</v>
      </c>
      <c r="X32">
        <v>0.49390589600000001</v>
      </c>
      <c r="Y32">
        <v>2.0719954650000001</v>
      </c>
      <c r="Z32">
        <v>0.67460317400000003</v>
      </c>
      <c r="AB32">
        <v>1.97361583533333</v>
      </c>
      <c r="AC32">
        <v>23.704973308625</v>
      </c>
      <c r="AD32">
        <v>2.389219577</v>
      </c>
      <c r="AE32">
        <v>1.0801681783333299</v>
      </c>
      <c r="AG32">
        <v>0.35108801838567799</v>
      </c>
      <c r="AH32">
        <v>4.5102446338086599</v>
      </c>
      <c r="AI32">
        <v>0.74115858475807395</v>
      </c>
      <c r="AJ32">
        <v>0.49864947658703601</v>
      </c>
      <c r="AL32">
        <v>7.9156735171363596E-2</v>
      </c>
      <c r="AM32">
        <v>0.95074647296704395</v>
      </c>
      <c r="AN32">
        <v>9.5825549196044302E-2</v>
      </c>
      <c r="AO32">
        <v>4.3322811310147903E-2</v>
      </c>
      <c r="AQ32">
        <v>1.4081251678090699E-2</v>
      </c>
      <c r="AR32">
        <v>0.18089449509111699</v>
      </c>
      <c r="AS32">
        <v>2.9725994676045399E-2</v>
      </c>
      <c r="AT32">
        <v>1.9999568231510799E-2</v>
      </c>
    </row>
    <row r="33" spans="1:52" x14ac:dyDescent="0.2">
      <c r="A33">
        <v>60.6</v>
      </c>
      <c r="B33">
        <v>1.2207105060000001</v>
      </c>
      <c r="C33">
        <v>3.224442555</v>
      </c>
      <c r="D33">
        <v>2.0358560090000002</v>
      </c>
      <c r="E33">
        <v>2.4896069540000001</v>
      </c>
      <c r="F33">
        <v>0.75491307600000002</v>
      </c>
      <c r="G33">
        <v>2.951388889</v>
      </c>
      <c r="I33">
        <v>10.247543461999999</v>
      </c>
      <c r="J33">
        <v>39.857804233000003</v>
      </c>
      <c r="K33">
        <v>12.576530612000001</v>
      </c>
      <c r="L33">
        <v>39.865835222999998</v>
      </c>
      <c r="M33">
        <v>32.758408918999997</v>
      </c>
      <c r="N33">
        <v>17.828798186</v>
      </c>
      <c r="O33">
        <v>36.95861678</v>
      </c>
      <c r="P33">
        <v>10.416194255000001</v>
      </c>
      <c r="R33">
        <v>2.2928476949999999</v>
      </c>
      <c r="S33">
        <v>5.3125</v>
      </c>
      <c r="T33">
        <v>0.875377929</v>
      </c>
      <c r="U33">
        <v>1.3451908539999999</v>
      </c>
      <c r="V33">
        <v>2.3691421020000001</v>
      </c>
      <c r="X33">
        <v>0.53406084700000001</v>
      </c>
      <c r="Y33">
        <v>2.1482898719999999</v>
      </c>
      <c r="Z33">
        <v>0.68263416399999999</v>
      </c>
      <c r="AB33">
        <v>2.1128196648333302</v>
      </c>
      <c r="AC33">
        <v>25.063716458750001</v>
      </c>
      <c r="AD33">
        <v>2.439011716</v>
      </c>
      <c r="AE33">
        <v>1.12166162766667</v>
      </c>
      <c r="AG33">
        <v>0.396928411451825</v>
      </c>
      <c r="AH33">
        <v>4.7827955073685997</v>
      </c>
      <c r="AI33">
        <v>0.77215851029031102</v>
      </c>
      <c r="AJ33">
        <v>0.51510279610912102</v>
      </c>
      <c r="AL33">
        <v>8.4739848393957998E-2</v>
      </c>
      <c r="AM33">
        <v>1.0052422212149199</v>
      </c>
      <c r="AN33">
        <v>9.7822585848201707E-2</v>
      </c>
      <c r="AO33">
        <v>4.49870085269636E-2</v>
      </c>
      <c r="AQ33">
        <v>1.5919793804236301E-2</v>
      </c>
      <c r="AR33">
        <v>0.19182582069809101</v>
      </c>
      <c r="AS33">
        <v>3.0969323216360201E-2</v>
      </c>
      <c r="AT33">
        <v>2.0659469227835899E-2</v>
      </c>
    </row>
    <row r="34" spans="1:52" x14ac:dyDescent="0.2">
      <c r="A34">
        <v>62.62</v>
      </c>
      <c r="B34">
        <v>1.317082388</v>
      </c>
      <c r="C34">
        <v>3.1441326530000002</v>
      </c>
      <c r="D34">
        <v>2.0679799700000001</v>
      </c>
      <c r="E34">
        <v>2.5418083899999999</v>
      </c>
      <c r="F34">
        <v>0.76695956200000004</v>
      </c>
      <c r="G34">
        <v>3.1963340900000001</v>
      </c>
      <c r="I34">
        <v>11.444160997999999</v>
      </c>
      <c r="J34">
        <v>42.367488662</v>
      </c>
      <c r="K34">
        <v>13.279242252</v>
      </c>
      <c r="L34">
        <v>41.118669689999997</v>
      </c>
      <c r="M34">
        <v>34.982993196999999</v>
      </c>
      <c r="N34">
        <v>18.595757747</v>
      </c>
      <c r="O34">
        <v>38.906131897999998</v>
      </c>
      <c r="P34">
        <v>11.938066893</v>
      </c>
      <c r="R34">
        <v>2.6341647770000001</v>
      </c>
      <c r="S34">
        <v>5.3727324259999998</v>
      </c>
      <c r="T34">
        <v>0.99584278100000001</v>
      </c>
      <c r="U34">
        <v>1.497779668</v>
      </c>
      <c r="V34">
        <v>2.393235072</v>
      </c>
      <c r="X34">
        <v>0.517998866</v>
      </c>
      <c r="Y34">
        <v>2.0479024940000001</v>
      </c>
      <c r="Z34">
        <v>0.67861866900000001</v>
      </c>
      <c r="AB34">
        <v>2.17238284216667</v>
      </c>
      <c r="AC34">
        <v>26.579063917125001</v>
      </c>
      <c r="AD34">
        <v>2.5787509447999999</v>
      </c>
      <c r="AE34">
        <v>1.0815066763333301</v>
      </c>
      <c r="AG34">
        <v>0.40194952051365901</v>
      </c>
      <c r="AH34">
        <v>4.9412614754724098</v>
      </c>
      <c r="AI34">
        <v>0.758878004208835</v>
      </c>
      <c r="AJ34">
        <v>0.485417462116084</v>
      </c>
      <c r="AL34">
        <v>8.7128776659393906E-2</v>
      </c>
      <c r="AM34">
        <v>1.06601897184072</v>
      </c>
      <c r="AN34">
        <v>0.103427172581417</v>
      </c>
      <c r="AO34">
        <v>4.33764950766726E-2</v>
      </c>
      <c r="AQ34">
        <v>1.6121177778340299E-2</v>
      </c>
      <c r="AR34">
        <v>0.19818148954017201</v>
      </c>
      <c r="AS34">
        <v>3.04366757355218E-2</v>
      </c>
      <c r="AT34">
        <v>1.9468865626419501E-2</v>
      </c>
    </row>
    <row r="35" spans="1:52" x14ac:dyDescent="0.2">
      <c r="A35">
        <v>64.64</v>
      </c>
      <c r="B35">
        <v>1.7025699169999999</v>
      </c>
      <c r="C35">
        <v>3.6581160239999999</v>
      </c>
      <c r="D35">
        <v>2.3490646260000001</v>
      </c>
      <c r="E35">
        <v>2.7305366590000002</v>
      </c>
      <c r="F35">
        <v>0.93159486000000002</v>
      </c>
      <c r="G35">
        <v>3.4573412700000001</v>
      </c>
      <c r="I35">
        <v>11.974206348999999</v>
      </c>
      <c r="J35">
        <v>44.359174224999997</v>
      </c>
      <c r="K35">
        <v>13.873535524999999</v>
      </c>
      <c r="L35">
        <v>43.202711639999997</v>
      </c>
      <c r="M35">
        <v>36.524943311000001</v>
      </c>
      <c r="N35">
        <v>19.491213151</v>
      </c>
      <c r="O35">
        <v>40.845616024999998</v>
      </c>
      <c r="P35">
        <v>11.155045351</v>
      </c>
      <c r="R35">
        <v>2.7907690860000001</v>
      </c>
      <c r="S35">
        <v>5.2843915340000001</v>
      </c>
      <c r="T35">
        <v>1.0922146639999999</v>
      </c>
      <c r="U35">
        <v>1.6423374909999999</v>
      </c>
      <c r="V35">
        <v>2.6020408169999998</v>
      </c>
      <c r="X35">
        <v>0.63043272900000003</v>
      </c>
      <c r="Y35">
        <v>2.3450491310000001</v>
      </c>
      <c r="Z35">
        <v>0.68664966000000005</v>
      </c>
      <c r="AB35">
        <v>2.4715372260000001</v>
      </c>
      <c r="AC35">
        <v>27.678305697125001</v>
      </c>
      <c r="AD35">
        <v>2.6823507183999999</v>
      </c>
      <c r="AE35">
        <v>1.2207105066666699</v>
      </c>
      <c r="AG35">
        <v>0.42522904863094402</v>
      </c>
      <c r="AH35">
        <v>5.2578795388629196</v>
      </c>
      <c r="AI35">
        <v>0.72107492028963305</v>
      </c>
      <c r="AJ35">
        <v>0.56240350059916799</v>
      </c>
      <c r="AL35">
        <v>9.9127101719674995E-2</v>
      </c>
      <c r="AM35">
        <v>1.11010677703107</v>
      </c>
      <c r="AN35">
        <v>0.107582297249477</v>
      </c>
      <c r="AO35">
        <v>4.8959608332689801E-2</v>
      </c>
      <c r="AQ35">
        <v>1.7054860721648801E-2</v>
      </c>
      <c r="AR35">
        <v>0.21088023858017499</v>
      </c>
      <c r="AS35">
        <v>2.8920489733726899E-2</v>
      </c>
      <c r="AT35">
        <v>2.2556580748581901E-2</v>
      </c>
    </row>
    <row r="36" spans="1:52" x14ac:dyDescent="0.2">
      <c r="A36">
        <v>66.66</v>
      </c>
      <c r="B36">
        <v>1.726662887</v>
      </c>
      <c r="C36">
        <v>3.5898526080000002</v>
      </c>
      <c r="D36">
        <v>2.5899943310000002</v>
      </c>
      <c r="E36">
        <v>3.091931217</v>
      </c>
      <c r="F36">
        <v>1.0641061979999999</v>
      </c>
      <c r="G36">
        <v>3.2525510209999999</v>
      </c>
      <c r="I36">
        <v>12.006330309999999</v>
      </c>
      <c r="J36">
        <v>46.660052909999997</v>
      </c>
      <c r="K36">
        <v>14.925595238</v>
      </c>
      <c r="L36">
        <v>45.475481858999999</v>
      </c>
      <c r="M36">
        <v>39.375944822000001</v>
      </c>
      <c r="N36">
        <v>20.209986772000001</v>
      </c>
      <c r="O36">
        <v>43.279006047000003</v>
      </c>
      <c r="P36">
        <v>12.435988284</v>
      </c>
      <c r="R36">
        <v>2.9915438399999998</v>
      </c>
      <c r="S36">
        <v>5.3446239609999999</v>
      </c>
      <c r="T36">
        <v>1.124338624</v>
      </c>
      <c r="U36">
        <v>1.5861205599999999</v>
      </c>
      <c r="V36">
        <v>2.7184901739999998</v>
      </c>
      <c r="X36">
        <v>0.64247921399999997</v>
      </c>
      <c r="Y36">
        <v>2.5538548749999999</v>
      </c>
      <c r="Z36">
        <v>0.85530045300000002</v>
      </c>
      <c r="AB36">
        <v>2.5525163769999999</v>
      </c>
      <c r="AC36">
        <v>29.296048280250002</v>
      </c>
      <c r="AD36">
        <v>2.7530234318</v>
      </c>
      <c r="AE36">
        <v>1.3505448473333299</v>
      </c>
      <c r="AG36">
        <v>0.39815770633798397</v>
      </c>
      <c r="AH36">
        <v>5.5624258499863704</v>
      </c>
      <c r="AI36">
        <v>0.73446423838555597</v>
      </c>
      <c r="AJ36">
        <v>0.60478356650809095</v>
      </c>
      <c r="AL36">
        <v>0.102374970476781</v>
      </c>
      <c r="AM36">
        <v>1.17499033690899</v>
      </c>
      <c r="AN36">
        <v>0.110416800884021</v>
      </c>
      <c r="AO36">
        <v>5.4166935075973803E-2</v>
      </c>
      <c r="AQ36">
        <v>1.5969097710300001E-2</v>
      </c>
      <c r="AR36">
        <v>0.22309482019501201</v>
      </c>
      <c r="AS36">
        <v>2.9457501389019598E-2</v>
      </c>
      <c r="AT36">
        <v>2.4256337911875502E-2</v>
      </c>
    </row>
    <row r="37" spans="1:52" x14ac:dyDescent="0.2">
      <c r="A37">
        <v>68.680000000000007</v>
      </c>
      <c r="B37">
        <v>1.895313681</v>
      </c>
      <c r="C37">
        <v>3.8147203329999999</v>
      </c>
      <c r="D37">
        <v>2.6060563120000002</v>
      </c>
      <c r="E37">
        <v>3.224442555</v>
      </c>
      <c r="F37">
        <v>0.94765684100000003</v>
      </c>
      <c r="G37">
        <v>3.794642858</v>
      </c>
      <c r="I37">
        <v>12.283399470999999</v>
      </c>
      <c r="J37">
        <v>48.764172336000001</v>
      </c>
      <c r="K37">
        <v>17.527636053999998</v>
      </c>
      <c r="L37">
        <v>47.832577475000001</v>
      </c>
      <c r="M37">
        <v>40.644841270000001</v>
      </c>
      <c r="N37">
        <v>21.161659107999998</v>
      </c>
      <c r="O37">
        <v>45.451388889</v>
      </c>
      <c r="P37">
        <v>12.893754724000001</v>
      </c>
      <c r="R37">
        <v>3.0397297810000001</v>
      </c>
      <c r="S37">
        <v>5.5012282690000003</v>
      </c>
      <c r="T37">
        <v>1.256849962</v>
      </c>
      <c r="U37">
        <v>1.947515117</v>
      </c>
      <c r="V37">
        <v>2.6943972039999999</v>
      </c>
      <c r="X37">
        <v>0.75491307600000002</v>
      </c>
      <c r="Y37">
        <v>2.9915438399999998</v>
      </c>
      <c r="Z37">
        <v>0.88742441400000005</v>
      </c>
      <c r="AB37">
        <v>2.7138054299999999</v>
      </c>
      <c r="AC37">
        <v>30.819928665875</v>
      </c>
      <c r="AD37">
        <v>2.8879440665999998</v>
      </c>
      <c r="AE37">
        <v>1.54462711</v>
      </c>
      <c r="AG37">
        <v>0.463385832644855</v>
      </c>
      <c r="AH37">
        <v>5.7584603548265703</v>
      </c>
      <c r="AI37">
        <v>0.72230977429833598</v>
      </c>
      <c r="AJ37">
        <v>0.72446896214631096</v>
      </c>
      <c r="AL37">
        <v>0.108843866107731</v>
      </c>
      <c r="AM37">
        <v>1.2361093216466601</v>
      </c>
      <c r="AN37">
        <v>0.115828126009618</v>
      </c>
      <c r="AO37">
        <v>6.1951083334375698E-2</v>
      </c>
      <c r="AQ37">
        <v>1.85852327388909E-2</v>
      </c>
      <c r="AR37">
        <v>0.23095726794511501</v>
      </c>
      <c r="AS37">
        <v>2.8970016602123699E-2</v>
      </c>
      <c r="AT37">
        <v>2.9056616160967601E-2</v>
      </c>
    </row>
    <row r="38" spans="1:52" x14ac:dyDescent="0.2">
      <c r="A38">
        <v>70.7</v>
      </c>
      <c r="B38">
        <v>1.7025699169999999</v>
      </c>
      <c r="C38">
        <v>3.9030612250000001</v>
      </c>
      <c r="D38">
        <v>2.6140873020000002</v>
      </c>
      <c r="E38">
        <v>3.1642101280000001</v>
      </c>
      <c r="F38">
        <v>1.1002456540000001</v>
      </c>
      <c r="G38">
        <v>3.7464569170000002</v>
      </c>
      <c r="I38">
        <v>13.331443689</v>
      </c>
      <c r="J38">
        <v>58.409391534000001</v>
      </c>
      <c r="K38">
        <v>15.96962396</v>
      </c>
      <c r="L38">
        <v>49.635534769000003</v>
      </c>
      <c r="M38">
        <v>43.788973923</v>
      </c>
      <c r="N38">
        <v>22.438586545</v>
      </c>
      <c r="O38">
        <v>46.639975434999997</v>
      </c>
      <c r="P38">
        <v>13.781179138000001</v>
      </c>
      <c r="R38">
        <v>2.7907690860000001</v>
      </c>
      <c r="S38">
        <v>5.5092592590000002</v>
      </c>
      <c r="T38">
        <v>1.2327569920000001</v>
      </c>
      <c r="U38">
        <v>2.0117630389999999</v>
      </c>
      <c r="V38">
        <v>2.7465986400000002</v>
      </c>
      <c r="X38">
        <v>0.72680461100000004</v>
      </c>
      <c r="Y38">
        <v>3.3930933489999999</v>
      </c>
      <c r="Z38">
        <v>1.0761526830000001</v>
      </c>
      <c r="AB38">
        <v>2.7051051904999999</v>
      </c>
      <c r="AC38">
        <v>32.999338624125002</v>
      </c>
      <c r="AD38">
        <v>2.8582294032000002</v>
      </c>
      <c r="AE38">
        <v>1.7320168810000001</v>
      </c>
      <c r="AG38">
        <v>0.45895623556972898</v>
      </c>
      <c r="AH38">
        <v>6.5227916689616601</v>
      </c>
      <c r="AI38">
        <v>0.72123635111267803</v>
      </c>
      <c r="AJ38">
        <v>0.83663857056279001</v>
      </c>
      <c r="AL38">
        <v>0.108494921525052</v>
      </c>
      <c r="AM38">
        <v>1.3235199381438101</v>
      </c>
      <c r="AN38">
        <v>0.114636346079933</v>
      </c>
      <c r="AO38">
        <v>6.9466812693308497E-2</v>
      </c>
      <c r="AQ38">
        <v>1.8407572813228398E-2</v>
      </c>
      <c r="AR38">
        <v>0.26161266213734602</v>
      </c>
      <c r="AS38">
        <v>2.8926964315395601E-2</v>
      </c>
      <c r="AT38">
        <v>3.3555455209955697E-2</v>
      </c>
    </row>
    <row r="39" spans="1:52" x14ac:dyDescent="0.2">
      <c r="A39">
        <v>72.72</v>
      </c>
      <c r="B39">
        <v>1.8390967499999999</v>
      </c>
      <c r="C39">
        <v>3.9954176119999998</v>
      </c>
      <c r="D39">
        <v>2.666288738</v>
      </c>
      <c r="E39">
        <v>3.3007369610000001</v>
      </c>
      <c r="F39">
        <v>2.7305366590000002</v>
      </c>
      <c r="G39">
        <v>4.1239134550000003</v>
      </c>
      <c r="I39">
        <v>13.596466363999999</v>
      </c>
      <c r="J39">
        <v>58.268849205999999</v>
      </c>
      <c r="K39">
        <v>15.921438019</v>
      </c>
      <c r="L39">
        <v>50.671532501000002</v>
      </c>
      <c r="M39">
        <v>45.612008692000003</v>
      </c>
      <c r="N39">
        <v>23.916288736999999</v>
      </c>
      <c r="O39">
        <v>49.133597883999997</v>
      </c>
      <c r="P39">
        <v>14.399565382</v>
      </c>
      <c r="R39">
        <v>3.658116025</v>
      </c>
      <c r="S39">
        <v>5.0836167799999998</v>
      </c>
      <c r="T39">
        <v>1.4054232799999999</v>
      </c>
      <c r="U39">
        <v>2.2647392289999999</v>
      </c>
      <c r="V39">
        <v>2.947373394</v>
      </c>
      <c r="X39">
        <v>0.76695956200000004</v>
      </c>
      <c r="Y39">
        <v>3.5697751320000002</v>
      </c>
      <c r="Z39">
        <v>1.18457105</v>
      </c>
      <c r="AB39">
        <v>3.1093316958333301</v>
      </c>
      <c r="AC39">
        <v>33.939968348124999</v>
      </c>
      <c r="AD39">
        <v>3.0718537416</v>
      </c>
      <c r="AE39">
        <v>1.8404352479999999</v>
      </c>
      <c r="AG39">
        <v>0.35610999856915299</v>
      </c>
      <c r="AH39">
        <v>6.6275259285552401</v>
      </c>
      <c r="AI39">
        <v>0.625891910170851</v>
      </c>
      <c r="AJ39">
        <v>0.87303344046724896</v>
      </c>
      <c r="AL39">
        <v>0.124707423400581</v>
      </c>
      <c r="AM39">
        <v>1.36124621527636</v>
      </c>
      <c r="AN39">
        <v>0.12320427752745799</v>
      </c>
      <c r="AO39">
        <v>7.3815198944922306E-2</v>
      </c>
      <c r="AQ39">
        <v>1.4282670590678699E-2</v>
      </c>
      <c r="AR39">
        <v>0.26581328816678701</v>
      </c>
      <c r="AS39">
        <v>2.5102940142819299E-2</v>
      </c>
      <c r="AT39">
        <v>3.5015161312352702E-2</v>
      </c>
    </row>
    <row r="40" spans="1:52" x14ac:dyDescent="0.2">
      <c r="A40">
        <v>74.739999999999995</v>
      </c>
      <c r="B40">
        <v>1.9073601659999999</v>
      </c>
      <c r="C40">
        <v>4.6419123210000004</v>
      </c>
      <c r="D40">
        <v>2.8831254730000002</v>
      </c>
      <c r="E40">
        <v>3.5778061220000001</v>
      </c>
      <c r="F40">
        <v>2.5819633409999998</v>
      </c>
      <c r="G40">
        <v>4.1480064250000002</v>
      </c>
      <c r="I40">
        <v>14.102418745</v>
      </c>
      <c r="J40">
        <v>58.89526644</v>
      </c>
      <c r="K40">
        <v>16.242677625999999</v>
      </c>
      <c r="L40">
        <v>52.093017762000002</v>
      </c>
      <c r="M40">
        <v>46.595804989000001</v>
      </c>
      <c r="N40">
        <v>24.988425925000001</v>
      </c>
      <c r="O40">
        <v>49.924650415999999</v>
      </c>
      <c r="P40">
        <v>15.47170257</v>
      </c>
      <c r="R40">
        <v>3.4734032510000001</v>
      </c>
      <c r="S40">
        <v>5.4209183669999996</v>
      </c>
      <c r="T40">
        <v>1.529903628</v>
      </c>
      <c r="U40">
        <v>2.1723828420000002</v>
      </c>
      <c r="V40">
        <v>3.0638227520000001</v>
      </c>
      <c r="X40">
        <v>0.91954837499999997</v>
      </c>
      <c r="Y40">
        <v>3.9070767200000001</v>
      </c>
      <c r="Z40">
        <v>1.373299319</v>
      </c>
      <c r="AB40">
        <v>3.29002897466667</v>
      </c>
      <c r="AC40">
        <v>34.789245559125</v>
      </c>
      <c r="AD40">
        <v>3.1320861679999998</v>
      </c>
      <c r="AE40">
        <v>2.0666414713333299</v>
      </c>
      <c r="AG40">
        <v>0.41734198644953402</v>
      </c>
      <c r="AH40">
        <v>6.6683415416265603</v>
      </c>
      <c r="AI40">
        <v>0.66512891403498298</v>
      </c>
      <c r="AJ40">
        <v>0.92949339395111297</v>
      </c>
      <c r="AL40">
        <v>0.13195473383999101</v>
      </c>
      <c r="AM40">
        <v>1.3953085743609701</v>
      </c>
      <c r="AN40">
        <v>0.12562004767883</v>
      </c>
      <c r="AO40">
        <v>8.2887757947514004E-2</v>
      </c>
      <c r="AQ40">
        <v>1.6738530622752702E-2</v>
      </c>
      <c r="AR40">
        <v>0.26745029908699902</v>
      </c>
      <c r="AS40">
        <v>2.6676637043800199E-2</v>
      </c>
      <c r="AT40">
        <v>3.7279627124644402E-2</v>
      </c>
    </row>
    <row r="41" spans="1:52" x14ac:dyDescent="0.2">
      <c r="A41">
        <v>76.760000000000005</v>
      </c>
      <c r="B41">
        <v>2.0197940280000002</v>
      </c>
      <c r="C41">
        <v>4.7422996980000001</v>
      </c>
      <c r="D41">
        <v>3.0156368109999998</v>
      </c>
      <c r="E41">
        <v>3.4372637940000001</v>
      </c>
      <c r="F41">
        <v>2.8630479969999998</v>
      </c>
      <c r="G41">
        <v>4.5535714289999998</v>
      </c>
      <c r="I41">
        <v>14.748913454</v>
      </c>
      <c r="J41">
        <v>59.790721843999997</v>
      </c>
      <c r="K41">
        <v>16.383219954000001</v>
      </c>
      <c r="L41">
        <v>53.630952381</v>
      </c>
      <c r="M41">
        <v>49.025179516000001</v>
      </c>
      <c r="N41">
        <v>26.177012471000001</v>
      </c>
      <c r="O41">
        <v>51.265825775000003</v>
      </c>
      <c r="P41">
        <v>16.539824263</v>
      </c>
      <c r="R41">
        <v>3.8428287989999999</v>
      </c>
      <c r="S41">
        <v>5.8144368860000002</v>
      </c>
      <c r="T41">
        <v>1.6583994710000001</v>
      </c>
      <c r="U41">
        <v>2.4534674980000002</v>
      </c>
      <c r="V41">
        <v>2.9875283449999999</v>
      </c>
      <c r="X41">
        <v>0.97978080099999998</v>
      </c>
      <c r="Y41">
        <v>4.0355725619999996</v>
      </c>
      <c r="Z41">
        <v>1.4415627360000001</v>
      </c>
      <c r="AB41">
        <v>3.43860229283333</v>
      </c>
      <c r="AC41">
        <v>35.945206207250003</v>
      </c>
      <c r="AD41">
        <v>3.3513321997999999</v>
      </c>
      <c r="AE41">
        <v>2.15230536633333</v>
      </c>
      <c r="AG41">
        <v>0.42684752660467101</v>
      </c>
      <c r="AH41">
        <v>6.8022342827914901</v>
      </c>
      <c r="AI41">
        <v>0.71109032808615502</v>
      </c>
      <c r="AJ41">
        <v>0.95102263144798205</v>
      </c>
      <c r="AL41">
        <v>0.13791363353521199</v>
      </c>
      <c r="AM41">
        <v>1.4416712297744601</v>
      </c>
      <c r="AN41">
        <v>0.13441345101795199</v>
      </c>
      <c r="AO41">
        <v>8.6323519927563805E-2</v>
      </c>
      <c r="AQ41">
        <v>1.71197737761822E-2</v>
      </c>
      <c r="AR41">
        <v>0.27282039800088898</v>
      </c>
      <c r="AS41">
        <v>2.8520033015304199E-2</v>
      </c>
      <c r="AT41">
        <v>3.8143110341829503E-2</v>
      </c>
    </row>
    <row r="42" spans="1:52" x14ac:dyDescent="0.2">
      <c r="A42">
        <v>78.78</v>
      </c>
      <c r="B42">
        <v>2.3008786849999998</v>
      </c>
      <c r="C42">
        <v>4.5575869239999998</v>
      </c>
      <c r="D42">
        <v>2.951388889</v>
      </c>
      <c r="E42">
        <v>3.6781934989999998</v>
      </c>
      <c r="F42">
        <v>2.8550170069999998</v>
      </c>
      <c r="G42">
        <v>5.0675547999999999</v>
      </c>
      <c r="I42">
        <v>15.800973167</v>
      </c>
      <c r="J42">
        <v>61.521400227000001</v>
      </c>
      <c r="K42">
        <v>17.041761148999999</v>
      </c>
      <c r="L42">
        <v>55.462018139999998</v>
      </c>
      <c r="M42">
        <v>51.137329932</v>
      </c>
      <c r="N42">
        <v>27.104591836000001</v>
      </c>
      <c r="O42">
        <v>52.928240741000003</v>
      </c>
      <c r="P42">
        <v>17.559760014999998</v>
      </c>
      <c r="R42">
        <v>3.9472316709999999</v>
      </c>
      <c r="S42">
        <v>5.5092592590000002</v>
      </c>
      <c r="T42">
        <v>1.7949263040000001</v>
      </c>
      <c r="U42">
        <v>2.6502267580000001</v>
      </c>
      <c r="V42">
        <v>3.0397297810000001</v>
      </c>
      <c r="X42">
        <v>1.0761526830000001</v>
      </c>
      <c r="Y42">
        <v>4.3929516250000002</v>
      </c>
      <c r="Z42">
        <v>1.6262755099999999</v>
      </c>
      <c r="AB42">
        <v>3.5684366340000002</v>
      </c>
      <c r="AC42">
        <v>37.319509400874999</v>
      </c>
      <c r="AD42">
        <v>3.3882747545999998</v>
      </c>
      <c r="AE42">
        <v>2.365126606</v>
      </c>
      <c r="AG42">
        <v>0.43719708672117202</v>
      </c>
      <c r="AH42">
        <v>6.9673646299477996</v>
      </c>
      <c r="AI42">
        <v>0.63308632236184204</v>
      </c>
      <c r="AJ42">
        <v>1.0262739257395099</v>
      </c>
      <c r="AL42">
        <v>0.14312096029854901</v>
      </c>
      <c r="AM42">
        <v>1.49679105197864</v>
      </c>
      <c r="AN42">
        <v>0.13589512337510801</v>
      </c>
      <c r="AO42">
        <v>9.48592411178482E-2</v>
      </c>
      <c r="AQ42">
        <v>1.7534868433721599E-2</v>
      </c>
      <c r="AR42">
        <v>0.27944335821664901</v>
      </c>
      <c r="AS42">
        <v>2.5391489803964301E-2</v>
      </c>
      <c r="AT42">
        <v>4.1161249265776197E-2</v>
      </c>
    </row>
    <row r="43" spans="1:52" x14ac:dyDescent="0.2">
      <c r="A43">
        <v>80.8</v>
      </c>
      <c r="B43">
        <v>2.4213435369999998</v>
      </c>
      <c r="C43">
        <v>4.5334939529999998</v>
      </c>
      <c r="D43">
        <v>3.0316987910000002</v>
      </c>
      <c r="E43">
        <v>3.770549886</v>
      </c>
      <c r="F43">
        <v>2.9714663639999999</v>
      </c>
      <c r="G43">
        <v>5.3526549509999999</v>
      </c>
      <c r="I43">
        <v>16.471560846999999</v>
      </c>
      <c r="J43">
        <v>64.20776644</v>
      </c>
      <c r="K43">
        <v>16.849017384</v>
      </c>
      <c r="L43">
        <v>56.570294783999998</v>
      </c>
      <c r="M43">
        <v>53.225387376999997</v>
      </c>
      <c r="N43">
        <v>28.381519273999999</v>
      </c>
      <c r="O43">
        <v>54.719151549999999</v>
      </c>
      <c r="P43">
        <v>18.282549131</v>
      </c>
      <c r="R43">
        <v>4.0235260769999996</v>
      </c>
      <c r="S43">
        <v>5.6618480729999998</v>
      </c>
      <c r="T43">
        <v>2.0278250189999998</v>
      </c>
      <c r="U43">
        <v>2.951388889</v>
      </c>
      <c r="V43">
        <v>3.1963340900000001</v>
      </c>
      <c r="X43">
        <v>1.132369615</v>
      </c>
      <c r="Y43">
        <v>4.9872448980000001</v>
      </c>
      <c r="Z43">
        <v>1.9916855630000001</v>
      </c>
      <c r="AB43">
        <v>3.6802012469999998</v>
      </c>
      <c r="AC43">
        <v>38.588405848374997</v>
      </c>
      <c r="AD43">
        <v>3.5721844296</v>
      </c>
      <c r="AE43">
        <v>2.7037666919999999</v>
      </c>
      <c r="AG43">
        <v>0.44873734019471301</v>
      </c>
      <c r="AH43">
        <v>7.2363249677349897</v>
      </c>
      <c r="AI43">
        <v>0.61164123452153596</v>
      </c>
      <c r="AJ43">
        <v>1.16837643942061</v>
      </c>
      <c r="AL43">
        <v>0.14760355600658201</v>
      </c>
      <c r="AM43">
        <v>1.5476832764209301</v>
      </c>
      <c r="AN43">
        <v>0.143271274892947</v>
      </c>
      <c r="AO43">
        <v>0.108441237738473</v>
      </c>
      <c r="AQ43">
        <v>1.79977187877071E-2</v>
      </c>
      <c r="AR43">
        <v>0.29023067652281098</v>
      </c>
      <c r="AS43">
        <v>2.4531381616488698E-2</v>
      </c>
      <c r="AT43">
        <v>4.6860621373185099E-2</v>
      </c>
    </row>
    <row r="44" spans="1:52" x14ac:dyDescent="0.2">
      <c r="A44">
        <v>82.82</v>
      </c>
      <c r="B44">
        <v>2.5618858649999998</v>
      </c>
      <c r="C44">
        <v>4.5415249429999998</v>
      </c>
      <c r="D44">
        <v>3.3810468629999999</v>
      </c>
      <c r="E44">
        <v>3.8829837490000001</v>
      </c>
      <c r="F44">
        <v>3.360969388</v>
      </c>
      <c r="G44">
        <v>5.3968253969999997</v>
      </c>
      <c r="I44">
        <v>17.258597884</v>
      </c>
      <c r="J44">
        <v>65.030942933000006</v>
      </c>
      <c r="K44">
        <v>17.270644368999999</v>
      </c>
      <c r="L44">
        <v>59.762613377999998</v>
      </c>
      <c r="M44">
        <v>54.570578230999999</v>
      </c>
      <c r="N44">
        <v>28.895502645000001</v>
      </c>
      <c r="O44">
        <v>56.341411565000001</v>
      </c>
      <c r="P44">
        <v>19.230205971</v>
      </c>
      <c r="R44">
        <v>4.5094009829999999</v>
      </c>
      <c r="S44">
        <v>5.7943594110000003</v>
      </c>
      <c r="T44">
        <v>2.3089096750000002</v>
      </c>
      <c r="U44">
        <v>2.9272959190000001</v>
      </c>
      <c r="V44">
        <v>3.1481481489999998</v>
      </c>
      <c r="X44">
        <v>1.252834467</v>
      </c>
      <c r="Y44">
        <v>5.2241591080000003</v>
      </c>
      <c r="Z44">
        <v>1.9354686320000001</v>
      </c>
      <c r="AB44">
        <v>3.85420603416667</v>
      </c>
      <c r="AC44">
        <v>39.795062121999997</v>
      </c>
      <c r="AD44">
        <v>3.7376228274000001</v>
      </c>
      <c r="AE44">
        <v>2.804154069</v>
      </c>
      <c r="AG44">
        <v>0.407846513119622</v>
      </c>
      <c r="AH44">
        <v>7.4217413007945199</v>
      </c>
      <c r="AI44">
        <v>0.62734114573223099</v>
      </c>
      <c r="AJ44">
        <v>1.2259439414039801</v>
      </c>
      <c r="AL44">
        <v>0.15458244754652301</v>
      </c>
      <c r="AM44">
        <v>1.5960792050430099</v>
      </c>
      <c r="AN44">
        <v>0.14990659024023101</v>
      </c>
      <c r="AO44">
        <v>0.112467521310724</v>
      </c>
      <c r="AQ44">
        <v>1.6357691224199899E-2</v>
      </c>
      <c r="AR44">
        <v>0.29766725628148399</v>
      </c>
      <c r="AS44">
        <v>2.5161065312611398E-2</v>
      </c>
      <c r="AT44">
        <v>4.9169508152159001E-2</v>
      </c>
    </row>
    <row r="45" spans="1:52" x14ac:dyDescent="0.2">
      <c r="A45">
        <v>84.84</v>
      </c>
      <c r="B45">
        <v>2.393235072</v>
      </c>
      <c r="C45">
        <v>5.039446334</v>
      </c>
      <c r="D45">
        <v>3.5376511719999999</v>
      </c>
      <c r="E45">
        <v>4.188161376</v>
      </c>
      <c r="F45">
        <v>3.5416666669999999</v>
      </c>
      <c r="G45">
        <v>5.5253212400000002</v>
      </c>
      <c r="I45">
        <v>18.033588435999999</v>
      </c>
      <c r="J45">
        <v>66.592970522000002</v>
      </c>
      <c r="K45">
        <v>17.792658729999999</v>
      </c>
      <c r="L45">
        <v>60.537603930000003</v>
      </c>
      <c r="M45">
        <v>56.971844292999997</v>
      </c>
      <c r="N45">
        <v>29.646400226000001</v>
      </c>
      <c r="O45">
        <v>56.574310279999999</v>
      </c>
      <c r="P45">
        <v>19.567507558999999</v>
      </c>
      <c r="R45">
        <v>4.7061602420000002</v>
      </c>
      <c r="S45">
        <v>5.862622827</v>
      </c>
      <c r="T45">
        <v>2.4454365079999998</v>
      </c>
      <c r="U45">
        <v>3.1280706729999999</v>
      </c>
      <c r="V45">
        <v>3.364984883</v>
      </c>
      <c r="X45">
        <v>1.3813303100000001</v>
      </c>
      <c r="Y45">
        <v>5.3606859409999998</v>
      </c>
      <c r="Z45">
        <v>2.063964474</v>
      </c>
      <c r="AB45">
        <v>4.0375803101666703</v>
      </c>
      <c r="AC45">
        <v>40.714610497000002</v>
      </c>
      <c r="AD45">
        <v>3.9014550265999999</v>
      </c>
      <c r="AE45">
        <v>2.9353269083333302</v>
      </c>
      <c r="AG45">
        <v>0.46330386027418202</v>
      </c>
      <c r="AH45">
        <v>7.5451240048820498</v>
      </c>
      <c r="AI45">
        <v>0.61235786615717502</v>
      </c>
      <c r="AJ45">
        <v>1.2285862035239701</v>
      </c>
      <c r="AL45">
        <v>0.161937125565775</v>
      </c>
      <c r="AM45">
        <v>1.63295996263221</v>
      </c>
      <c r="AN45">
        <v>0.15647748502757799</v>
      </c>
      <c r="AO45">
        <v>0.117728531847271</v>
      </c>
      <c r="AQ45">
        <v>1.8581945034607E-2</v>
      </c>
      <c r="AR45">
        <v>0.30261582421316302</v>
      </c>
      <c r="AS45">
        <v>2.4560123897322799E-2</v>
      </c>
      <c r="AT45">
        <v>4.9275482597206099E-2</v>
      </c>
      <c r="AV45" s="1" t="s">
        <v>19</v>
      </c>
    </row>
    <row r="46" spans="1:52" x14ac:dyDescent="0.2">
      <c r="A46">
        <v>86.86</v>
      </c>
      <c r="B46">
        <v>2.5578703699999998</v>
      </c>
      <c r="C46">
        <v>5.027399849</v>
      </c>
      <c r="D46">
        <v>3.650085034</v>
      </c>
      <c r="E46">
        <v>3.8829837490000001</v>
      </c>
      <c r="F46">
        <v>3.758503401</v>
      </c>
      <c r="G46">
        <v>6.0312736210000004</v>
      </c>
      <c r="I46">
        <v>19.013369236999999</v>
      </c>
      <c r="J46">
        <v>67.982331822000006</v>
      </c>
      <c r="K46">
        <v>18.378921012999999</v>
      </c>
      <c r="L46">
        <v>63.368527966000002</v>
      </c>
      <c r="M46">
        <v>57.264975434999997</v>
      </c>
      <c r="N46">
        <v>31.397156083999999</v>
      </c>
      <c r="O46">
        <v>57.558106576</v>
      </c>
      <c r="P46">
        <v>20.599489796</v>
      </c>
      <c r="R46">
        <v>5.2000661380000004</v>
      </c>
      <c r="S46">
        <v>5.866638322</v>
      </c>
      <c r="T46">
        <v>2.4052815569999999</v>
      </c>
      <c r="U46">
        <v>3.3730158729999999</v>
      </c>
      <c r="V46">
        <v>3.3449074080000001</v>
      </c>
      <c r="X46">
        <v>1.481717687</v>
      </c>
      <c r="Y46">
        <v>5.6899565379999997</v>
      </c>
      <c r="Z46">
        <v>2.1041194249999999</v>
      </c>
      <c r="AB46">
        <v>4.1513526706666699</v>
      </c>
      <c r="AC46">
        <v>41.945359741125003</v>
      </c>
      <c r="AD46">
        <v>4.0379818596000003</v>
      </c>
      <c r="AE46">
        <v>3.0919312166666701</v>
      </c>
      <c r="AG46">
        <v>0.49390852564246701</v>
      </c>
      <c r="AH46">
        <v>7.6339099319881401</v>
      </c>
      <c r="AI46">
        <v>0.64353191702072599</v>
      </c>
      <c r="AJ46">
        <v>1.3113793830140901</v>
      </c>
      <c r="AL46">
        <v>0.16650024694364801</v>
      </c>
      <c r="AM46">
        <v>1.68232219931243</v>
      </c>
      <c r="AN46">
        <v>0.16195323069706899</v>
      </c>
      <c r="AO46">
        <v>0.124009534228539</v>
      </c>
      <c r="AQ46">
        <v>1.98094206903018E-2</v>
      </c>
      <c r="AR46">
        <v>0.306176802997919</v>
      </c>
      <c r="AS46">
        <v>2.58104361638982E-2</v>
      </c>
      <c r="AT46">
        <v>5.2596107445044102E-2</v>
      </c>
      <c r="AW46" t="s">
        <v>0</v>
      </c>
      <c r="AX46" t="s">
        <v>2</v>
      </c>
      <c r="AY46" t="s">
        <v>12</v>
      </c>
      <c r="AZ46" t="s">
        <v>11</v>
      </c>
    </row>
    <row r="47" spans="1:52" x14ac:dyDescent="0.2">
      <c r="A47">
        <v>88.88</v>
      </c>
      <c r="B47">
        <v>2.7465986390000001</v>
      </c>
      <c r="C47">
        <v>5.3887944069999998</v>
      </c>
      <c r="D47">
        <v>3.6541005289999999</v>
      </c>
      <c r="E47">
        <v>3.9351851849999999</v>
      </c>
      <c r="F47">
        <v>3.927154195</v>
      </c>
      <c r="G47">
        <v>6.3404667430000003</v>
      </c>
      <c r="I47">
        <v>19.812452758999999</v>
      </c>
      <c r="J47">
        <v>70.150699169000006</v>
      </c>
      <c r="K47">
        <v>18.595757747</v>
      </c>
      <c r="L47">
        <v>65.255810656999998</v>
      </c>
      <c r="M47">
        <v>59.537745653999998</v>
      </c>
      <c r="N47">
        <v>31.766581632000001</v>
      </c>
      <c r="O47">
        <v>59.188397582</v>
      </c>
      <c r="P47">
        <v>22.117346939000001</v>
      </c>
      <c r="R47">
        <v>5.5052437640000003</v>
      </c>
      <c r="S47">
        <v>5.9027777779999999</v>
      </c>
      <c r="T47">
        <v>2.6863662129999999</v>
      </c>
      <c r="U47">
        <v>3.2605820109999999</v>
      </c>
      <c r="V47">
        <v>3.6822089949999999</v>
      </c>
      <c r="X47">
        <v>1.5218726380000001</v>
      </c>
      <c r="Y47">
        <v>7.3122165529999998</v>
      </c>
      <c r="Z47">
        <v>2.1884448220000001</v>
      </c>
      <c r="AB47">
        <v>4.3320499496666702</v>
      </c>
      <c r="AC47">
        <v>43.303099017374997</v>
      </c>
      <c r="AD47">
        <v>4.2074357522000003</v>
      </c>
      <c r="AE47">
        <v>3.6741780043333301</v>
      </c>
      <c r="AG47">
        <v>0.53057077293879196</v>
      </c>
      <c r="AH47">
        <v>7.8635825883509796</v>
      </c>
      <c r="AI47">
        <v>0.63421360426599505</v>
      </c>
      <c r="AJ47">
        <v>1.82916857071814</v>
      </c>
      <c r="AL47">
        <v>0.17374755738974301</v>
      </c>
      <c r="AM47">
        <v>1.73677768472037</v>
      </c>
      <c r="AN47">
        <v>0.168749597376013</v>
      </c>
      <c r="AO47">
        <v>0.14736197899037601</v>
      </c>
      <c r="AQ47">
        <v>2.12798506230512E-2</v>
      </c>
      <c r="AR47">
        <v>0.31538839185444401</v>
      </c>
      <c r="AS47">
        <v>2.5436702227554099E-2</v>
      </c>
      <c r="AT47">
        <v>7.3363321039458099E-2</v>
      </c>
      <c r="AV47" t="s">
        <v>20</v>
      </c>
      <c r="AW47">
        <f>1.96*AQ154</f>
        <v>0.27989983871398999</v>
      </c>
      <c r="AX47">
        <f t="shared" ref="AX47:AZ47" si="0">1.96*AR154</f>
        <v>0.86336508561758718</v>
      </c>
      <c r="AY47">
        <f t="shared" si="0"/>
        <v>0.45820507835827001</v>
      </c>
      <c r="AZ47">
        <f t="shared" si="0"/>
        <v>1.7016360942817521</v>
      </c>
    </row>
    <row r="48" spans="1:52" x14ac:dyDescent="0.2">
      <c r="A48">
        <v>90.9</v>
      </c>
      <c r="B48">
        <v>2.5257464089999999</v>
      </c>
      <c r="C48">
        <v>5.9469482239999998</v>
      </c>
      <c r="D48">
        <v>3.666147015</v>
      </c>
      <c r="E48">
        <v>4.0676965230000004</v>
      </c>
      <c r="F48">
        <v>4.1239134540000002</v>
      </c>
      <c r="G48">
        <v>6.7420162509999999</v>
      </c>
      <c r="I48">
        <v>20.069444444999998</v>
      </c>
      <c r="J48">
        <v>71.556122449</v>
      </c>
      <c r="K48">
        <v>19.463104686000001</v>
      </c>
      <c r="L48">
        <v>66.400226756999999</v>
      </c>
      <c r="M48">
        <v>60.537603930000003</v>
      </c>
      <c r="N48">
        <v>32.417091835999997</v>
      </c>
      <c r="O48">
        <v>61.971135676999999</v>
      </c>
      <c r="P48">
        <v>22.703609221000001</v>
      </c>
      <c r="R48">
        <v>5.6939720339999997</v>
      </c>
      <c r="S48">
        <v>6.2400793649999997</v>
      </c>
      <c r="T48">
        <v>2.9835128489999998</v>
      </c>
      <c r="U48">
        <v>3.3489229030000001</v>
      </c>
      <c r="V48">
        <v>4.1319444450000002</v>
      </c>
      <c r="X48">
        <v>1.473686697</v>
      </c>
      <c r="Y48">
        <v>7.557161754</v>
      </c>
      <c r="Z48">
        <v>2.8670634920000002</v>
      </c>
      <c r="AB48">
        <v>4.5120779793333297</v>
      </c>
      <c r="AC48">
        <v>44.389792375124998</v>
      </c>
      <c r="AD48">
        <v>4.4796863191999998</v>
      </c>
      <c r="AE48">
        <v>3.9659706476666701</v>
      </c>
      <c r="AG48">
        <v>0.63352811554696098</v>
      </c>
      <c r="AH48">
        <v>8.03872251562378</v>
      </c>
      <c r="AI48">
        <v>0.64076356170927395</v>
      </c>
      <c r="AJ48">
        <v>1.8400964553402099</v>
      </c>
      <c r="AL48">
        <v>0.180968025939206</v>
      </c>
      <c r="AM48">
        <v>1.78036220445917</v>
      </c>
      <c r="AN48">
        <v>0.17966887844705901</v>
      </c>
      <c r="AO48">
        <v>0.15906504327460999</v>
      </c>
      <c r="AQ48">
        <v>2.5409209010270301E-2</v>
      </c>
      <c r="AR48">
        <v>0.32241281099056401</v>
      </c>
      <c r="AS48">
        <v>2.56994044401322E-2</v>
      </c>
      <c r="AT48">
        <v>7.3801610828953298E-2</v>
      </c>
      <c r="AV48" t="s">
        <v>21</v>
      </c>
      <c r="AW48">
        <f>AL154+AW47</f>
        <v>1.2798998387139899</v>
      </c>
      <c r="AX48">
        <f t="shared" ref="AX48:AZ48" si="1">AM154+AX47</f>
        <v>6.0258658908555365</v>
      </c>
      <c r="AY48">
        <f t="shared" si="1"/>
        <v>1.5880124609570501</v>
      </c>
      <c r="AZ48">
        <f t="shared" si="1"/>
        <v>4.7306360728060621</v>
      </c>
    </row>
    <row r="49" spans="1:52" x14ac:dyDescent="0.2">
      <c r="A49">
        <v>92.92</v>
      </c>
      <c r="B49">
        <v>2.509684429</v>
      </c>
      <c r="C49">
        <v>5.9750566889999996</v>
      </c>
      <c r="D49">
        <v>3.8468442939999998</v>
      </c>
      <c r="E49">
        <v>4.3086262279999996</v>
      </c>
      <c r="F49">
        <v>4.4933390019999999</v>
      </c>
      <c r="G49">
        <v>7.011054422</v>
      </c>
      <c r="I49">
        <v>20.655706726999998</v>
      </c>
      <c r="J49">
        <v>73.194444445000002</v>
      </c>
      <c r="K49">
        <v>19.989134541999999</v>
      </c>
      <c r="L49">
        <v>68.664965985999999</v>
      </c>
      <c r="M49">
        <v>62.465041571999997</v>
      </c>
      <c r="N49">
        <v>33.352702192000002</v>
      </c>
      <c r="O49">
        <v>63.533163266000003</v>
      </c>
      <c r="P49">
        <v>24.410194633</v>
      </c>
      <c r="R49">
        <v>5.6859410429999997</v>
      </c>
      <c r="S49">
        <v>7.0471938779999999</v>
      </c>
      <c r="T49">
        <v>3.0035903249999998</v>
      </c>
      <c r="U49">
        <v>3.6300075590000001</v>
      </c>
      <c r="V49">
        <v>4.0877739990000004</v>
      </c>
      <c r="X49">
        <v>1.774848829</v>
      </c>
      <c r="Y49">
        <v>7.6455026459999997</v>
      </c>
      <c r="Z49">
        <v>2.650226757</v>
      </c>
      <c r="AB49">
        <v>4.69076751066667</v>
      </c>
      <c r="AC49">
        <v>45.783169170374997</v>
      </c>
      <c r="AD49">
        <v>4.6909013607999999</v>
      </c>
      <c r="AE49">
        <v>4.0235260773333303</v>
      </c>
      <c r="AG49">
        <v>0.65031966050558399</v>
      </c>
      <c r="AH49">
        <v>8.2118641698203199</v>
      </c>
      <c r="AI49">
        <v>0.73751254906433095</v>
      </c>
      <c r="AJ49">
        <v>1.82853377757382</v>
      </c>
      <c r="AL49">
        <v>0.188134810708775</v>
      </c>
      <c r="AM49">
        <v>1.8362470205418799</v>
      </c>
      <c r="AN49">
        <v>0.18814017909879699</v>
      </c>
      <c r="AO49">
        <v>0.16137344586352001</v>
      </c>
      <c r="AQ49">
        <v>2.60826753726758E-2</v>
      </c>
      <c r="AR49">
        <v>0.32935708445199602</v>
      </c>
      <c r="AS49">
        <v>2.95797614138937E-2</v>
      </c>
      <c r="AT49">
        <v>7.3337861093346002E-2</v>
      </c>
      <c r="AV49" t="s">
        <v>22</v>
      </c>
      <c r="AW49">
        <f>AL154-AW47</f>
        <v>0.72010016128601007</v>
      </c>
      <c r="AX49">
        <f t="shared" ref="AX49:AZ49" si="2">AM154-AX47</f>
        <v>4.299135719620363</v>
      </c>
      <c r="AY49">
        <f t="shared" si="2"/>
        <v>0.67160230424050993</v>
      </c>
      <c r="AZ49">
        <f t="shared" si="2"/>
        <v>1.3273638842425577</v>
      </c>
    </row>
    <row r="50" spans="1:52" x14ac:dyDescent="0.2">
      <c r="A50">
        <v>94.94</v>
      </c>
      <c r="B50">
        <v>2.4012660619999999</v>
      </c>
      <c r="C50">
        <v>6.0513510960000003</v>
      </c>
      <c r="D50">
        <v>3.9552626609999999</v>
      </c>
      <c r="E50">
        <v>4.0636810280000004</v>
      </c>
      <c r="F50">
        <v>5.011337868</v>
      </c>
      <c r="G50">
        <v>6.8624811040000004</v>
      </c>
      <c r="I50">
        <v>21.535100151000002</v>
      </c>
      <c r="J50">
        <v>75.294548375000005</v>
      </c>
      <c r="K50">
        <v>20.286281178999999</v>
      </c>
      <c r="L50">
        <v>70.166761148999996</v>
      </c>
      <c r="M50">
        <v>63.456868858999997</v>
      </c>
      <c r="N50">
        <v>33.553476946000004</v>
      </c>
      <c r="O50">
        <v>64.408541194999998</v>
      </c>
      <c r="P50">
        <v>25.229355631000001</v>
      </c>
      <c r="R50">
        <v>6.3364512470000003</v>
      </c>
      <c r="S50">
        <v>7.1114417989999996</v>
      </c>
      <c r="T50">
        <v>3.352938397</v>
      </c>
      <c r="U50">
        <v>3.6059145880000001</v>
      </c>
      <c r="V50">
        <v>4.1841458810000001</v>
      </c>
      <c r="X50">
        <v>1.7868953139999999</v>
      </c>
      <c r="Y50">
        <v>7.7860449740000002</v>
      </c>
      <c r="Z50">
        <v>3.0557917610000001</v>
      </c>
      <c r="AB50">
        <v>4.7242299698333303</v>
      </c>
      <c r="AC50">
        <v>46.741366685625003</v>
      </c>
      <c r="AD50">
        <v>4.9181783823999998</v>
      </c>
      <c r="AE50">
        <v>4.2095773496666702</v>
      </c>
      <c r="AG50">
        <v>0.65420680433586698</v>
      </c>
      <c r="AH50">
        <v>8.3745840361308606</v>
      </c>
      <c r="AI50">
        <v>0.75936547604418503</v>
      </c>
      <c r="AJ50">
        <v>1.8253643516871501</v>
      </c>
      <c r="AL50">
        <v>0.189476905239543</v>
      </c>
      <c r="AM50">
        <v>1.87467789731061</v>
      </c>
      <c r="AN50">
        <v>0.197255685109261</v>
      </c>
      <c r="AO50">
        <v>0.16883549142918999</v>
      </c>
      <c r="AQ50">
        <v>2.6238578871846201E-2</v>
      </c>
      <c r="AR50">
        <v>0.33588336638289001</v>
      </c>
      <c r="AS50">
        <v>3.04562269968582E-2</v>
      </c>
      <c r="AT50">
        <v>7.3210743444072399E-2</v>
      </c>
    </row>
    <row r="51" spans="1:52" x14ac:dyDescent="0.2">
      <c r="A51">
        <v>96.96</v>
      </c>
      <c r="B51">
        <v>2.4092970519999999</v>
      </c>
      <c r="C51">
        <v>6.3806216930000001</v>
      </c>
      <c r="D51">
        <v>4.0837585040000004</v>
      </c>
      <c r="E51">
        <v>4.0998204840000003</v>
      </c>
      <c r="F51">
        <v>5.316515495</v>
      </c>
      <c r="G51">
        <v>7.4286659110000004</v>
      </c>
      <c r="I51">
        <v>22.514880952999999</v>
      </c>
      <c r="J51">
        <v>75.820578230999999</v>
      </c>
      <c r="K51">
        <v>21.278108464999999</v>
      </c>
      <c r="L51">
        <v>72.804941420999995</v>
      </c>
      <c r="M51">
        <v>65.344151549000003</v>
      </c>
      <c r="N51">
        <v>34.336498487999997</v>
      </c>
      <c r="O51">
        <v>65.400368481000001</v>
      </c>
      <c r="P51">
        <v>26.269368859</v>
      </c>
      <c r="R51">
        <v>6.3766061980000002</v>
      </c>
      <c r="S51">
        <v>7.3804799699999997</v>
      </c>
      <c r="T51">
        <v>3.4171863189999998</v>
      </c>
      <c r="U51">
        <v>3.6219765690000001</v>
      </c>
      <c r="V51">
        <v>4.501369993</v>
      </c>
      <c r="X51">
        <v>1.754771353</v>
      </c>
      <c r="Y51">
        <v>8.5570200300000003</v>
      </c>
      <c r="Z51">
        <v>3.2806594859999998</v>
      </c>
      <c r="AB51">
        <v>4.9531131898333296</v>
      </c>
      <c r="AC51">
        <v>47.971112055874997</v>
      </c>
      <c r="AD51">
        <v>5.0595238097999999</v>
      </c>
      <c r="AE51">
        <v>4.5308169563333296</v>
      </c>
      <c r="AG51">
        <v>0.73605003435000504</v>
      </c>
      <c r="AH51">
        <v>8.4677094806555004</v>
      </c>
      <c r="AI51">
        <v>0.78092553106247897</v>
      </c>
      <c r="AJ51">
        <v>2.0607294049607598</v>
      </c>
      <c r="AL51">
        <v>0.19865683180192301</v>
      </c>
      <c r="AM51">
        <v>1.9239998711509001</v>
      </c>
      <c r="AN51">
        <v>0.20292469240241301</v>
      </c>
      <c r="AO51">
        <v>0.18171959887108799</v>
      </c>
      <c r="AQ51">
        <v>2.9521103650891702E-2</v>
      </c>
      <c r="AR51">
        <v>0.33961839222631002</v>
      </c>
      <c r="AS51">
        <v>3.1320946226816603E-2</v>
      </c>
      <c r="AT51">
        <v>8.2650639931033096E-2</v>
      </c>
    </row>
    <row r="52" spans="1:52" x14ac:dyDescent="0.2">
      <c r="A52">
        <v>98.98</v>
      </c>
      <c r="B52">
        <v>2.670304233</v>
      </c>
      <c r="C52">
        <v>6.3966836740000002</v>
      </c>
      <c r="D52">
        <v>4.0235260769999996</v>
      </c>
      <c r="E52">
        <v>4.1520219200000001</v>
      </c>
      <c r="F52">
        <v>5.6859410429999997</v>
      </c>
      <c r="G52">
        <v>7.2961545729999999</v>
      </c>
      <c r="I52">
        <v>23.386243386</v>
      </c>
      <c r="J52">
        <v>76.402825019000005</v>
      </c>
      <c r="K52">
        <v>21.366449357</v>
      </c>
      <c r="L52">
        <v>75.117866590999995</v>
      </c>
      <c r="M52">
        <v>66.994520030000004</v>
      </c>
      <c r="N52">
        <v>35.272108842999998</v>
      </c>
      <c r="O52">
        <v>66.050878685000001</v>
      </c>
      <c r="P52">
        <v>27.935799320000001</v>
      </c>
      <c r="R52">
        <v>6.7500472409999999</v>
      </c>
      <c r="S52">
        <v>8.0109126980000003</v>
      </c>
      <c r="T52">
        <v>3.5737906270000002</v>
      </c>
      <c r="U52">
        <v>3.6541005289999999</v>
      </c>
      <c r="V52">
        <v>4.8828420259999996</v>
      </c>
      <c r="X52">
        <v>1.8551587300000001</v>
      </c>
      <c r="Y52">
        <v>8.7537792900000007</v>
      </c>
      <c r="Z52">
        <v>3.505527211</v>
      </c>
      <c r="AB52">
        <v>5.0374385866666698</v>
      </c>
      <c r="AC52">
        <v>49.065836403874997</v>
      </c>
      <c r="AD52">
        <v>5.3743386242</v>
      </c>
      <c r="AE52">
        <v>4.7048217436666704</v>
      </c>
      <c r="AG52">
        <v>0.70202580316791097</v>
      </c>
      <c r="AH52">
        <v>8.55589970721695</v>
      </c>
      <c r="AI52">
        <v>0.87426706861840897</v>
      </c>
      <c r="AJ52">
        <v>2.0797813939431902</v>
      </c>
      <c r="AL52">
        <v>0.20203891000876301</v>
      </c>
      <c r="AM52">
        <v>1.96790649357909</v>
      </c>
      <c r="AN52">
        <v>0.215551117690125</v>
      </c>
      <c r="AO52">
        <v>0.188698490417714</v>
      </c>
      <c r="AQ52">
        <v>2.8156477866646601E-2</v>
      </c>
      <c r="AR52">
        <v>0.34315547897016901</v>
      </c>
      <c r="AS52">
        <v>3.5064639014706502E-2</v>
      </c>
      <c r="AT52">
        <v>8.3414766981176697E-2</v>
      </c>
      <c r="AV52" s="1" t="s">
        <v>58</v>
      </c>
    </row>
    <row r="53" spans="1:52" x14ac:dyDescent="0.2">
      <c r="A53">
        <v>101</v>
      </c>
      <c r="B53">
        <v>2.923280423</v>
      </c>
      <c r="C53">
        <v>6.8343726379999996</v>
      </c>
      <c r="D53">
        <v>4.3005952379999997</v>
      </c>
      <c r="E53">
        <v>4.3688586540000003</v>
      </c>
      <c r="F53">
        <v>6.3123582770000004</v>
      </c>
      <c r="G53">
        <v>7.7338435380000004</v>
      </c>
      <c r="I53">
        <v>24.747496220999999</v>
      </c>
      <c r="J53">
        <v>77.731953892999996</v>
      </c>
      <c r="K53">
        <v>22.016959561</v>
      </c>
      <c r="L53">
        <v>77.226001511000007</v>
      </c>
      <c r="M53">
        <v>69.026360543999999</v>
      </c>
      <c r="N53">
        <v>35.962773998000003</v>
      </c>
      <c r="O53">
        <v>66.878070672999996</v>
      </c>
      <c r="P53">
        <v>28.823223733999999</v>
      </c>
      <c r="R53">
        <v>7.1234882849999996</v>
      </c>
      <c r="S53">
        <v>8.8702286469999994</v>
      </c>
      <c r="T53">
        <v>4.0476190470000004</v>
      </c>
      <c r="U53">
        <v>3.7063019650000002</v>
      </c>
      <c r="V53">
        <v>5.0796012849999999</v>
      </c>
      <c r="X53">
        <v>1.7668178379999999</v>
      </c>
      <c r="Y53">
        <v>9.3119331069999998</v>
      </c>
      <c r="Z53">
        <v>3.7785808759999999</v>
      </c>
      <c r="AB53">
        <v>5.4122181280000001</v>
      </c>
      <c r="AC53">
        <v>50.301605016875001</v>
      </c>
      <c r="AD53">
        <v>5.7654478457999998</v>
      </c>
      <c r="AE53">
        <v>4.95244394033333</v>
      </c>
      <c r="AG53">
        <v>0.74703493054075498</v>
      </c>
      <c r="AH53">
        <v>8.6836252218866807</v>
      </c>
      <c r="AI53">
        <v>0.97840024282923399</v>
      </c>
      <c r="AJ53">
        <v>2.2557819764609901</v>
      </c>
      <c r="AL53">
        <v>0.21707036869989099</v>
      </c>
      <c r="AM53">
        <v>2.0174700444389302</v>
      </c>
      <c r="AN53">
        <v>0.231237518520022</v>
      </c>
      <c r="AO53">
        <v>0.198629989898607</v>
      </c>
      <c r="AQ53">
        <v>2.99616800300882E-2</v>
      </c>
      <c r="AR53">
        <v>0.34827822604096897</v>
      </c>
      <c r="AS53">
        <v>3.92411570310243E-2</v>
      </c>
      <c r="AT53">
        <v>9.0473704820522999E-2</v>
      </c>
      <c r="AW53" t="s">
        <v>0</v>
      </c>
      <c r="AX53" t="s">
        <v>2</v>
      </c>
      <c r="AY53" t="s">
        <v>12</v>
      </c>
      <c r="AZ53" t="s">
        <v>11</v>
      </c>
    </row>
    <row r="54" spans="1:52" x14ac:dyDescent="0.2">
      <c r="A54">
        <v>103.02</v>
      </c>
      <c r="B54">
        <v>2.7184901739999998</v>
      </c>
      <c r="C54">
        <v>7.1877362060000003</v>
      </c>
      <c r="D54">
        <v>4.4009826160000003</v>
      </c>
      <c r="E54">
        <v>4.5053854869999999</v>
      </c>
      <c r="F54">
        <v>6.2320483749999998</v>
      </c>
      <c r="G54">
        <v>7.9225718069999997</v>
      </c>
      <c r="I54">
        <v>25.715230537</v>
      </c>
      <c r="J54">
        <v>77.856434239999999</v>
      </c>
      <c r="K54">
        <v>22.791950112999999</v>
      </c>
      <c r="L54">
        <v>79.691515495000004</v>
      </c>
      <c r="M54">
        <v>70.869472789</v>
      </c>
      <c r="N54">
        <v>37.753684806999999</v>
      </c>
      <c r="O54">
        <v>67.729355631999994</v>
      </c>
      <c r="P54">
        <v>30.136290627000001</v>
      </c>
      <c r="R54">
        <v>7.5692082389999999</v>
      </c>
      <c r="S54">
        <v>9.5769557820000006</v>
      </c>
      <c r="T54">
        <v>3.91510771</v>
      </c>
      <c r="U54">
        <v>3.5496976569999998</v>
      </c>
      <c r="V54">
        <v>4.9511054430000003</v>
      </c>
      <c r="X54">
        <v>1.899329176</v>
      </c>
      <c r="Y54">
        <v>9.8821334089999997</v>
      </c>
      <c r="Z54">
        <v>4.1118669690000003</v>
      </c>
      <c r="AB54">
        <v>5.4945357775000003</v>
      </c>
      <c r="AC54">
        <v>51.56799178</v>
      </c>
      <c r="AD54">
        <v>5.9124149662000001</v>
      </c>
      <c r="AE54">
        <v>5.297776518</v>
      </c>
      <c r="AG54">
        <v>0.79972740126513298</v>
      </c>
      <c r="AH54">
        <v>8.7242789030533707</v>
      </c>
      <c r="AI54">
        <v>1.1547642334632</v>
      </c>
      <c r="AJ54">
        <v>2.3795011346504098</v>
      </c>
      <c r="AL54">
        <v>0.22037192124357499</v>
      </c>
      <c r="AM54">
        <v>2.0682616117939201</v>
      </c>
      <c r="AN54">
        <v>0.237131997688728</v>
      </c>
      <c r="AO54">
        <v>0.212480405418701</v>
      </c>
      <c r="AQ54">
        <v>3.2075041645850601E-2</v>
      </c>
      <c r="AR54">
        <v>0.34990874228239799</v>
      </c>
      <c r="AS54">
        <v>4.6314670249983501E-2</v>
      </c>
      <c r="AT54">
        <v>9.5435767074532801E-2</v>
      </c>
      <c r="AV54" t="s">
        <v>57</v>
      </c>
      <c r="AW54">
        <f>AVERAGE(B154:G154)</f>
        <v>24.933012093799999</v>
      </c>
      <c r="AX54">
        <f>AVERAGE(I154:P154)</f>
        <v>128.71669501125001</v>
      </c>
      <c r="AY54">
        <f>AVERAGE(R154:V154)</f>
        <v>28.169501133999994</v>
      </c>
      <c r="AZ54">
        <f>AVERAGE(X154:Z154)</f>
        <v>75.522093096666666</v>
      </c>
    </row>
    <row r="55" spans="1:52" x14ac:dyDescent="0.2">
      <c r="A55">
        <v>105.04</v>
      </c>
      <c r="B55">
        <v>2.8309240359999999</v>
      </c>
      <c r="C55">
        <v>7.3925264549999996</v>
      </c>
      <c r="D55">
        <v>4.5134164779999999</v>
      </c>
      <c r="E55">
        <v>4.4973544969999999</v>
      </c>
      <c r="F55">
        <v>6.452900605</v>
      </c>
      <c r="G55">
        <v>8.0309901739999994</v>
      </c>
      <c r="I55">
        <v>26.582577476000001</v>
      </c>
      <c r="J55">
        <v>78.856292517</v>
      </c>
      <c r="K55">
        <v>23.346088434999999</v>
      </c>
      <c r="L55">
        <v>81.896022297000002</v>
      </c>
      <c r="M55">
        <v>72.086167799999998</v>
      </c>
      <c r="N55">
        <v>38.360024565000003</v>
      </c>
      <c r="O55">
        <v>70.010156840999997</v>
      </c>
      <c r="P55">
        <v>31.762566138</v>
      </c>
      <c r="R55">
        <v>8.3642762659999992</v>
      </c>
      <c r="S55">
        <v>9.4444444450000002</v>
      </c>
      <c r="T55">
        <v>4.2805177629999998</v>
      </c>
      <c r="U55">
        <v>3.9472316709999999</v>
      </c>
      <c r="V55">
        <v>5.027399849</v>
      </c>
      <c r="X55">
        <v>2.0117630389999999</v>
      </c>
      <c r="Y55">
        <v>10.789635299</v>
      </c>
      <c r="Z55">
        <v>4.3005952379999997</v>
      </c>
      <c r="AB55">
        <v>5.6196853741666697</v>
      </c>
      <c r="AC55">
        <v>52.862487008625003</v>
      </c>
      <c r="AD55">
        <v>6.2127739988000004</v>
      </c>
      <c r="AE55">
        <v>5.7006645253333303</v>
      </c>
      <c r="AG55">
        <v>0.81470344760538205</v>
      </c>
      <c r="AH55">
        <v>8.8636457424543202</v>
      </c>
      <c r="AI55">
        <v>1.12570120266136</v>
      </c>
      <c r="AJ55">
        <v>2.6288721193837699</v>
      </c>
      <c r="AL55">
        <v>0.225391354763915</v>
      </c>
      <c r="AM55">
        <v>2.1201805385467298</v>
      </c>
      <c r="AN55">
        <v>0.24917863816160901</v>
      </c>
      <c r="AO55">
        <v>0.22863922352770599</v>
      </c>
      <c r="AQ55">
        <v>3.26756929544013E-2</v>
      </c>
      <c r="AR55">
        <v>0.35549839341947798</v>
      </c>
      <c r="AS55">
        <v>4.5149025654276503E-2</v>
      </c>
      <c r="AT55">
        <v>0.10543740601792299</v>
      </c>
      <c r="AV55" t="s">
        <v>56</v>
      </c>
      <c r="AW55">
        <f>STDEV(B154,C154,D154,E154,G154)</f>
        <v>8.7216157655829978</v>
      </c>
      <c r="AX55">
        <f>STDEV(I154:P154)</f>
        <v>31.064055372672772</v>
      </c>
      <c r="AY55">
        <f>STDEV(R154:V154)</f>
        <v>13.033575640849497</v>
      </c>
      <c r="AZ55">
        <f>STDEV(X154:Z154)</f>
        <v>37.492637487270812</v>
      </c>
    </row>
    <row r="56" spans="1:52" x14ac:dyDescent="0.2">
      <c r="A56">
        <v>107.06</v>
      </c>
      <c r="B56">
        <v>3.0076058200000002</v>
      </c>
      <c r="C56">
        <v>7.818168934</v>
      </c>
      <c r="D56">
        <v>4.4652305370000001</v>
      </c>
      <c r="E56">
        <v>4.7021447470000002</v>
      </c>
      <c r="F56">
        <v>6.4448696139999999</v>
      </c>
      <c r="G56">
        <v>8.5128495849999997</v>
      </c>
      <c r="I56">
        <v>27.763133030999999</v>
      </c>
      <c r="J56">
        <v>79.506802721</v>
      </c>
      <c r="K56">
        <v>24.273667799999998</v>
      </c>
      <c r="L56">
        <v>83.723072561999999</v>
      </c>
      <c r="M56">
        <v>74.194302721</v>
      </c>
      <c r="N56">
        <v>40.191090324999998</v>
      </c>
      <c r="O56">
        <v>70.660667044999997</v>
      </c>
      <c r="P56">
        <v>33.103741497000001</v>
      </c>
      <c r="R56">
        <v>8.7377173090000007</v>
      </c>
      <c r="S56">
        <v>9.1713907789999993</v>
      </c>
      <c r="T56">
        <v>4.5616024189999997</v>
      </c>
      <c r="U56">
        <v>3.9873866219999998</v>
      </c>
      <c r="V56">
        <v>5.2924225250000001</v>
      </c>
      <c r="X56">
        <v>1.9997165530000001</v>
      </c>
      <c r="Y56">
        <v>11.524470900000001</v>
      </c>
      <c r="Z56">
        <v>4.6097883590000004</v>
      </c>
      <c r="AB56">
        <v>5.8251448728333299</v>
      </c>
      <c r="AC56">
        <v>54.177059712750001</v>
      </c>
      <c r="AD56">
        <v>6.3501039307999996</v>
      </c>
      <c r="AE56">
        <v>6.0446586040000003</v>
      </c>
      <c r="AG56">
        <v>0.86850413318290998</v>
      </c>
      <c r="AH56">
        <v>8.8827305722364809</v>
      </c>
      <c r="AI56">
        <v>1.08536210130018</v>
      </c>
      <c r="AJ56">
        <v>2.84161783776212</v>
      </c>
      <c r="AL56">
        <v>0.233631815158099</v>
      </c>
      <c r="AM56">
        <v>2.172904722018</v>
      </c>
      <c r="AN56">
        <v>0.25468659409903599</v>
      </c>
      <c r="AO56">
        <v>0.24243595524116801</v>
      </c>
      <c r="AQ56">
        <v>3.4833502262603802E-2</v>
      </c>
      <c r="AR56">
        <v>0.35626383763096597</v>
      </c>
      <c r="AS56">
        <v>4.3531126412523401E-2</v>
      </c>
      <c r="AT56">
        <v>0.113970098240506</v>
      </c>
      <c r="AV56" t="s">
        <v>54</v>
      </c>
      <c r="AW56">
        <f>STDEV(B154,C154,D154,E154,G154)/SQRT(COUNT(B154,C154,D154,E154,G154))</f>
        <v>3.9004251450954905</v>
      </c>
      <c r="AX56">
        <f>STDEV(I154:P154)/SQRT(COUNT(I154:P154))</f>
        <v>10.98280210258566</v>
      </c>
      <c r="AY56">
        <f>STDEV(R154:V154)/SQRT(COUNT(R154:V154))</f>
        <v>5.8287922245649719</v>
      </c>
      <c r="AZ56">
        <f>STDEV(X154:Z154)/SQRT(COUNT(X154:Z154))</f>
        <v>21.64638434590486</v>
      </c>
    </row>
    <row r="57" spans="1:52" x14ac:dyDescent="0.2">
      <c r="A57">
        <v>109.08</v>
      </c>
      <c r="B57">
        <v>2.9674508689999999</v>
      </c>
      <c r="C57">
        <v>7.9948507180000004</v>
      </c>
      <c r="D57">
        <v>4.7945011339999999</v>
      </c>
      <c r="E57">
        <v>4.9470899470000003</v>
      </c>
      <c r="F57">
        <v>6.8504346180000004</v>
      </c>
      <c r="G57">
        <v>8.5650510210000004</v>
      </c>
      <c r="I57">
        <v>29.264928193999999</v>
      </c>
      <c r="J57">
        <v>80.643187831000006</v>
      </c>
      <c r="K57">
        <v>24.570814436999999</v>
      </c>
      <c r="L57">
        <v>84.939767572999997</v>
      </c>
      <c r="M57">
        <v>75.182114511999998</v>
      </c>
      <c r="N57">
        <v>40.062594482000002</v>
      </c>
      <c r="O57">
        <v>71.536044974000006</v>
      </c>
      <c r="P57">
        <v>34.633645125000001</v>
      </c>
      <c r="R57">
        <v>9.3239795920000006</v>
      </c>
      <c r="S57">
        <v>8.3201058200000002</v>
      </c>
      <c r="T57">
        <v>4.7141912320000001</v>
      </c>
      <c r="U57">
        <v>4.0596655330000004</v>
      </c>
      <c r="V57">
        <v>6.3766061990000003</v>
      </c>
      <c r="X57">
        <v>2.1723828420000002</v>
      </c>
      <c r="Y57">
        <v>11.857756992000001</v>
      </c>
      <c r="Z57">
        <v>5.2643140590000002</v>
      </c>
      <c r="AB57">
        <v>6.0198963845</v>
      </c>
      <c r="AC57">
        <v>55.104137141000002</v>
      </c>
      <c r="AD57">
        <v>6.5589096751999998</v>
      </c>
      <c r="AE57">
        <v>6.431484631</v>
      </c>
      <c r="AG57">
        <v>0.87631769919739799</v>
      </c>
      <c r="AH57">
        <v>8.9250633121572207</v>
      </c>
      <c r="AI57">
        <v>1.0106895042417501</v>
      </c>
      <c r="AJ57">
        <v>2.8561823858943298</v>
      </c>
      <c r="AL57">
        <v>0.241442805299763</v>
      </c>
      <c r="AM57">
        <v>2.21008745087412</v>
      </c>
      <c r="AN57">
        <v>0.26306126393894402</v>
      </c>
      <c r="AO57">
        <v>0.25795056797807803</v>
      </c>
      <c r="AQ57">
        <v>3.5146884616291903E-2</v>
      </c>
      <c r="AR57">
        <v>0.357961696668674</v>
      </c>
      <c r="AS57">
        <v>4.053619756969E-2</v>
      </c>
      <c r="AT57">
        <v>0.114554245397594</v>
      </c>
    </row>
    <row r="58" spans="1:52" x14ac:dyDescent="0.2">
      <c r="A58">
        <v>111.1</v>
      </c>
      <c r="B58">
        <v>3.3288454270000001</v>
      </c>
      <c r="C58">
        <v>8.2397959180000004</v>
      </c>
      <c r="D58">
        <v>4.8065476189999998</v>
      </c>
      <c r="E58">
        <v>5.1077097499999997</v>
      </c>
      <c r="F58">
        <v>6.9066515490000002</v>
      </c>
      <c r="G58">
        <v>8.9384920640000001</v>
      </c>
      <c r="I58">
        <v>29.570105819999998</v>
      </c>
      <c r="J58">
        <v>83.197042706000005</v>
      </c>
      <c r="K58">
        <v>25.654998110000001</v>
      </c>
      <c r="L58">
        <v>87.051917989000003</v>
      </c>
      <c r="M58">
        <v>76.426917989000003</v>
      </c>
      <c r="N58">
        <v>41.749102418</v>
      </c>
      <c r="O58">
        <v>73.326955783000002</v>
      </c>
      <c r="P58">
        <v>35.842309145999998</v>
      </c>
      <c r="R58">
        <v>9.8700869240000006</v>
      </c>
      <c r="S58">
        <v>8.3803382460000009</v>
      </c>
      <c r="T58">
        <v>4.8908730159999996</v>
      </c>
      <c r="U58">
        <v>4.3046107329999996</v>
      </c>
      <c r="V58">
        <v>5.2321900990000003</v>
      </c>
      <c r="X58">
        <v>2.4855914590000001</v>
      </c>
      <c r="Y58">
        <v>12.271352986</v>
      </c>
      <c r="Z58">
        <v>5.7020030229999996</v>
      </c>
      <c r="AB58">
        <v>6.2213403878333304</v>
      </c>
      <c r="AC58">
        <v>56.602418745125</v>
      </c>
      <c r="AD58">
        <v>6.5356198036000004</v>
      </c>
      <c r="AE58">
        <v>6.8196491559999997</v>
      </c>
      <c r="AG58">
        <v>0.88572129214717299</v>
      </c>
      <c r="AH58">
        <v>9.1097072241601804</v>
      </c>
      <c r="AI58">
        <v>1.0932332681549</v>
      </c>
      <c r="AJ58">
        <v>2.8796488110407799</v>
      </c>
      <c r="AL58">
        <v>0.249522214340897</v>
      </c>
      <c r="AM58">
        <v>2.2701797332862199</v>
      </c>
      <c r="AN58">
        <v>0.26212716614472698</v>
      </c>
      <c r="AO58">
        <v>0.27351886448151302</v>
      </c>
      <c r="AQ58">
        <v>3.5524038925382098E-2</v>
      </c>
      <c r="AR58">
        <v>0.36536729657406503</v>
      </c>
      <c r="AS58">
        <v>4.3846818990103197E-2</v>
      </c>
      <c r="AT58">
        <v>0.115495424307633</v>
      </c>
      <c r="AV58" s="1" t="s">
        <v>59</v>
      </c>
    </row>
    <row r="59" spans="1:52" x14ac:dyDescent="0.2">
      <c r="A59">
        <v>113.12</v>
      </c>
      <c r="B59">
        <v>3.3248299320000001</v>
      </c>
      <c r="C59">
        <v>8.3964002270000009</v>
      </c>
      <c r="D59">
        <v>4.8707955409999997</v>
      </c>
      <c r="E59">
        <v>5.4409958429999996</v>
      </c>
      <c r="F59">
        <v>7.1877362060000003</v>
      </c>
      <c r="G59">
        <v>9.0428949359999997</v>
      </c>
      <c r="I59">
        <v>31.240551776</v>
      </c>
      <c r="J59">
        <v>83.859599395000004</v>
      </c>
      <c r="K59">
        <v>26.128826530000001</v>
      </c>
      <c r="L59">
        <v>88.373015873</v>
      </c>
      <c r="M59">
        <v>78.113425926000005</v>
      </c>
      <c r="N59">
        <v>42.744945199999997</v>
      </c>
      <c r="O59">
        <v>75.491307634999998</v>
      </c>
      <c r="P59">
        <v>37.038926682000003</v>
      </c>
      <c r="R59">
        <v>10.279667422999999</v>
      </c>
      <c r="S59">
        <v>8.0390211639999993</v>
      </c>
      <c r="T59">
        <v>5.4289493569999996</v>
      </c>
      <c r="U59">
        <v>4.5053854879999999</v>
      </c>
      <c r="V59">
        <v>5.30446901</v>
      </c>
      <c r="X59">
        <v>2.5659013609999999</v>
      </c>
      <c r="Y59">
        <v>12.444019275</v>
      </c>
      <c r="Z59">
        <v>6.127645502</v>
      </c>
      <c r="AB59">
        <v>6.3772754474999997</v>
      </c>
      <c r="AC59">
        <v>57.873824877125003</v>
      </c>
      <c r="AD59">
        <v>6.7114984884000002</v>
      </c>
      <c r="AE59">
        <v>7.0458553793333296</v>
      </c>
      <c r="AG59">
        <v>0.900051176421232</v>
      </c>
      <c r="AH59">
        <v>9.1666421812836596</v>
      </c>
      <c r="AI59">
        <v>1.07204815186054</v>
      </c>
      <c r="AJ59">
        <v>2.8882887329608802</v>
      </c>
      <c r="AL59">
        <v>0.255776374852271</v>
      </c>
      <c r="AM59">
        <v>2.32117261482083</v>
      </c>
      <c r="AN59">
        <v>0.26918121497518199</v>
      </c>
      <c r="AO59">
        <v>0.28259142348410399</v>
      </c>
      <c r="AQ59">
        <v>3.6098774309143503E-2</v>
      </c>
      <c r="AR59">
        <v>0.36765081357992402</v>
      </c>
      <c r="AS59">
        <v>4.2997137603247103E-2</v>
      </c>
      <c r="AT59">
        <v>0.115841949704869</v>
      </c>
      <c r="AW59" t="s">
        <v>0</v>
      </c>
      <c r="AX59" t="s">
        <v>2</v>
      </c>
      <c r="AY59" t="s">
        <v>12</v>
      </c>
      <c r="AZ59" t="s">
        <v>11</v>
      </c>
    </row>
    <row r="60" spans="1:52" x14ac:dyDescent="0.2">
      <c r="A60">
        <v>115.14</v>
      </c>
      <c r="B60">
        <v>3.2886904760000002</v>
      </c>
      <c r="C60">
        <v>8.6614229030000001</v>
      </c>
      <c r="D60">
        <v>5.039446334</v>
      </c>
      <c r="E60">
        <v>5.6498015869999998</v>
      </c>
      <c r="F60">
        <v>7.8703703699999998</v>
      </c>
      <c r="G60">
        <v>9.2798091459999998</v>
      </c>
      <c r="I60">
        <v>30.955451624999998</v>
      </c>
      <c r="J60">
        <v>84.437830688000005</v>
      </c>
      <c r="K60">
        <v>26.831538170000002</v>
      </c>
      <c r="L60">
        <v>89.758361678</v>
      </c>
      <c r="M60">
        <v>80.522722978000004</v>
      </c>
      <c r="N60">
        <v>44.250755857000001</v>
      </c>
      <c r="O60">
        <v>77.876511715999996</v>
      </c>
      <c r="P60">
        <v>38.572845805</v>
      </c>
      <c r="R60">
        <v>10.877976191</v>
      </c>
      <c r="S60">
        <v>8.5610355249999994</v>
      </c>
      <c r="T60">
        <v>5.9549792139999997</v>
      </c>
      <c r="U60">
        <v>4.8547335599999997</v>
      </c>
      <c r="V60">
        <v>5.3606859419999999</v>
      </c>
      <c r="X60">
        <v>2.802815571</v>
      </c>
      <c r="Y60">
        <v>13.331443689</v>
      </c>
      <c r="Z60">
        <v>6.2601568399999996</v>
      </c>
      <c r="AB60">
        <v>6.6315901359999998</v>
      </c>
      <c r="AC60">
        <v>59.150752314625002</v>
      </c>
      <c r="AD60">
        <v>7.1218820864000003</v>
      </c>
      <c r="AE60">
        <v>7.4648053666666696</v>
      </c>
      <c r="AG60">
        <v>0.95466696170416798</v>
      </c>
      <c r="AH60">
        <v>9.3241659847803096</v>
      </c>
      <c r="AI60">
        <v>1.13540394036368</v>
      </c>
      <c r="AJ60">
        <v>3.0984612345692502</v>
      </c>
      <c r="AL60">
        <v>0.26597629323931798</v>
      </c>
      <c r="AM60">
        <v>2.3723869419424801</v>
      </c>
      <c r="AN60">
        <v>0.28564066225159301</v>
      </c>
      <c r="AO60">
        <v>0.29939444695183498</v>
      </c>
      <c r="AQ60">
        <v>3.8289275203197803E-2</v>
      </c>
      <c r="AR60">
        <v>0.37396869458459497</v>
      </c>
      <c r="AS60">
        <v>4.5538177902140403E-2</v>
      </c>
      <c r="AT60">
        <v>0.124271436716614</v>
      </c>
      <c r="AV60" t="s">
        <v>57</v>
      </c>
      <c r="AW60">
        <f t="shared" ref="AW60:AZ62" si="3">AW54/$AW$54</f>
        <v>1</v>
      </c>
      <c r="AX60">
        <f t="shared" si="3"/>
        <v>5.1625008052379489</v>
      </c>
      <c r="AY60">
        <f t="shared" si="3"/>
        <v>1.1298073825987835</v>
      </c>
      <c r="AZ60">
        <f t="shared" si="3"/>
        <v>3.0289999785243142</v>
      </c>
    </row>
    <row r="61" spans="1:52" x14ac:dyDescent="0.2">
      <c r="A61">
        <v>117.16</v>
      </c>
      <c r="B61">
        <v>3.2686130000000002</v>
      </c>
      <c r="C61">
        <v>8.5208805749999996</v>
      </c>
      <c r="D61">
        <v>5.0836167799999998</v>
      </c>
      <c r="E61">
        <v>5.8867157969999999</v>
      </c>
      <c r="F61">
        <v>8.0831916100000001</v>
      </c>
      <c r="G61">
        <v>9.4966458809999992</v>
      </c>
      <c r="I61">
        <v>32.794548374999998</v>
      </c>
      <c r="J61">
        <v>86.204648526</v>
      </c>
      <c r="K61">
        <v>27.397722978000001</v>
      </c>
      <c r="L61">
        <v>92.806122449</v>
      </c>
      <c r="M61">
        <v>82.522439531000003</v>
      </c>
      <c r="N61">
        <v>44.158399469999999</v>
      </c>
      <c r="O61">
        <v>78.157596372</v>
      </c>
      <c r="P61">
        <v>40.122826908999997</v>
      </c>
      <c r="R61">
        <v>11.235355254</v>
      </c>
      <c r="S61">
        <v>8.7577947849999997</v>
      </c>
      <c r="T61">
        <v>6.0834750570000002</v>
      </c>
      <c r="U61">
        <v>5.0755857899999999</v>
      </c>
      <c r="V61">
        <v>5.4048563869999997</v>
      </c>
      <c r="X61">
        <v>2.9794973549999999</v>
      </c>
      <c r="Y61">
        <v>15.138416478</v>
      </c>
      <c r="Z61">
        <v>6.6054894180000003</v>
      </c>
      <c r="AB61">
        <v>6.7232772738333297</v>
      </c>
      <c r="AC61">
        <v>60.520538076249998</v>
      </c>
      <c r="AD61">
        <v>7.3114134546000003</v>
      </c>
      <c r="AE61">
        <v>8.2411344169999996</v>
      </c>
      <c r="AG61">
        <v>0.96773524178455295</v>
      </c>
      <c r="AH61">
        <v>9.4932490735113007</v>
      </c>
      <c r="AI61">
        <v>1.1753947444181201</v>
      </c>
      <c r="AJ61">
        <v>3.6039945191402598</v>
      </c>
      <c r="AL61">
        <v>0.26965363224225902</v>
      </c>
      <c r="AM61">
        <v>2.42732558138451</v>
      </c>
      <c r="AN61">
        <v>0.29324228565300797</v>
      </c>
      <c r="AO61">
        <v>0.330531039972074</v>
      </c>
      <c r="AQ61">
        <v>3.8813410836358503E-2</v>
      </c>
      <c r="AR61">
        <v>0.380750189259001</v>
      </c>
      <c r="AS61">
        <v>4.7142107820595101E-2</v>
      </c>
      <c r="AT61">
        <v>0.144547097060786</v>
      </c>
      <c r="AV61" t="s">
        <v>56</v>
      </c>
      <c r="AW61">
        <f t="shared" si="3"/>
        <v>0.34980193057989051</v>
      </c>
      <c r="AX61">
        <f t="shared" si="3"/>
        <v>1.2459006258773426</v>
      </c>
      <c r="AY61">
        <f t="shared" si="3"/>
        <v>0.52274372594117935</v>
      </c>
      <c r="AZ61">
        <f t="shared" si="3"/>
        <v>1.503734781269928</v>
      </c>
    </row>
    <row r="62" spans="1:52" x14ac:dyDescent="0.2">
      <c r="A62">
        <v>119.18</v>
      </c>
      <c r="B62">
        <v>3.5697751320000002</v>
      </c>
      <c r="C62">
        <v>8.9826625100000008</v>
      </c>
      <c r="D62">
        <v>5.4731198040000004</v>
      </c>
      <c r="E62">
        <v>5.8345143610000001</v>
      </c>
      <c r="F62">
        <v>8.6292989420000001</v>
      </c>
      <c r="G62">
        <v>9.3962585040000004</v>
      </c>
      <c r="I62">
        <v>33.083664020999997</v>
      </c>
      <c r="J62">
        <v>86.586120558999994</v>
      </c>
      <c r="K62">
        <v>28.630479969</v>
      </c>
      <c r="L62">
        <v>95.086923658000003</v>
      </c>
      <c r="M62">
        <v>84.381613756999997</v>
      </c>
      <c r="N62">
        <v>45.664210128000001</v>
      </c>
      <c r="O62">
        <v>79.972600151999998</v>
      </c>
      <c r="P62">
        <v>41.243150038000003</v>
      </c>
      <c r="R62">
        <v>11.078750944999999</v>
      </c>
      <c r="S62">
        <v>9.3320105820000006</v>
      </c>
      <c r="T62">
        <v>5.9349017379999998</v>
      </c>
      <c r="U62">
        <v>5.1799886620000004</v>
      </c>
      <c r="V62">
        <v>5.3767479219999998</v>
      </c>
      <c r="X62">
        <v>3.2846749810000002</v>
      </c>
      <c r="Y62">
        <v>15.423516629</v>
      </c>
      <c r="Z62">
        <v>6.713907785</v>
      </c>
      <c r="AB62">
        <v>6.9809382088333303</v>
      </c>
      <c r="AC62">
        <v>61.831095285250001</v>
      </c>
      <c r="AD62">
        <v>7.3804799697999997</v>
      </c>
      <c r="AE62">
        <v>8.4740331316666708</v>
      </c>
      <c r="AG62">
        <v>0.96231669995480396</v>
      </c>
      <c r="AH62">
        <v>9.60870959644976</v>
      </c>
      <c r="AI62">
        <v>1.1923187593026201</v>
      </c>
      <c r="AJ62">
        <v>3.6130042930959201</v>
      </c>
      <c r="AL62">
        <v>0.27998776010577803</v>
      </c>
      <c r="AM62">
        <v>2.4798887135110799</v>
      </c>
      <c r="AN62">
        <v>0.29601236874365799</v>
      </c>
      <c r="AO62">
        <v>0.33987201786076499</v>
      </c>
      <c r="AQ62">
        <v>3.8596086839989101E-2</v>
      </c>
      <c r="AR62">
        <v>0.38538101855889001</v>
      </c>
      <c r="AS62">
        <v>4.7820887216394797E-2</v>
      </c>
      <c r="AT62">
        <v>0.14490845628693</v>
      </c>
      <c r="AV62" t="s">
        <v>54</v>
      </c>
      <c r="AW62">
        <f t="shared" si="3"/>
        <v>0.15643617908745952</v>
      </c>
      <c r="AX62">
        <f t="shared" si="3"/>
        <v>0.44049239062121637</v>
      </c>
      <c r="AY62">
        <f t="shared" si="3"/>
        <v>0.23377810120319945</v>
      </c>
      <c r="AZ62">
        <f t="shared" si="3"/>
        <v>0.86818168075599611</v>
      </c>
    </row>
    <row r="63" spans="1:52" x14ac:dyDescent="0.2">
      <c r="A63">
        <v>121.2</v>
      </c>
      <c r="B63">
        <v>4.0315570669999996</v>
      </c>
      <c r="C63">
        <v>9.3239795920000006</v>
      </c>
      <c r="D63">
        <v>5.8304988660000001</v>
      </c>
      <c r="E63">
        <v>6.1718159479999999</v>
      </c>
      <c r="F63">
        <v>8.7216553290000007</v>
      </c>
      <c r="G63">
        <v>10.014644747</v>
      </c>
      <c r="I63">
        <v>34.746078986999997</v>
      </c>
      <c r="J63">
        <v>94.825916477999996</v>
      </c>
      <c r="K63">
        <v>29.614276266000001</v>
      </c>
      <c r="L63">
        <v>97.343631896999995</v>
      </c>
      <c r="M63">
        <v>85.915532880000001</v>
      </c>
      <c r="N63">
        <v>46.399045729000001</v>
      </c>
      <c r="O63">
        <v>80.209514361999993</v>
      </c>
      <c r="P63">
        <v>42.142620936999997</v>
      </c>
      <c r="R63">
        <v>11.492346939000001</v>
      </c>
      <c r="S63">
        <v>9.3721655330000004</v>
      </c>
      <c r="T63">
        <v>6.0232426300000004</v>
      </c>
      <c r="U63">
        <v>5.585553666</v>
      </c>
      <c r="V63">
        <v>5.6538170829999999</v>
      </c>
      <c r="X63">
        <v>3.5737906270000002</v>
      </c>
      <c r="Y63">
        <v>15.989701436000001</v>
      </c>
      <c r="Z63">
        <v>6.8102796669999996</v>
      </c>
      <c r="AB63">
        <v>7.3490252581666704</v>
      </c>
      <c r="AC63">
        <v>63.899577192000002</v>
      </c>
      <c r="AD63">
        <v>7.6254251701999998</v>
      </c>
      <c r="AE63">
        <v>8.7912572433333303</v>
      </c>
      <c r="AG63">
        <v>0.95894776629358203</v>
      </c>
      <c r="AH63">
        <v>10.0273747420979</v>
      </c>
      <c r="AI63">
        <v>1.1962334420240801</v>
      </c>
      <c r="AJ63">
        <v>3.7185084116579299</v>
      </c>
      <c r="AL63">
        <v>0.29475079988406699</v>
      </c>
      <c r="AM63">
        <v>2.5628502866643101</v>
      </c>
      <c r="AN63">
        <v>0.30583650068080598</v>
      </c>
      <c r="AO63">
        <v>0.35259507396298201</v>
      </c>
      <c r="AQ63">
        <v>3.8460967438909602E-2</v>
      </c>
      <c r="AR63">
        <v>0.40217261774767099</v>
      </c>
      <c r="AS63">
        <v>4.7977895230778701E-2</v>
      </c>
      <c r="AT63">
        <v>0.14913995941078501</v>
      </c>
    </row>
    <row r="64" spans="1:52" x14ac:dyDescent="0.2">
      <c r="A64">
        <v>123.22</v>
      </c>
      <c r="B64">
        <v>5.0474773239999999</v>
      </c>
      <c r="C64">
        <v>10.195342026000001</v>
      </c>
      <c r="D64">
        <v>5.8304988660000001</v>
      </c>
      <c r="E64">
        <v>5.8867157969999999</v>
      </c>
      <c r="F64">
        <v>9.0308484500000006</v>
      </c>
      <c r="G64">
        <v>9.9704743009999994</v>
      </c>
      <c r="I64">
        <v>36.874291382999999</v>
      </c>
      <c r="J64">
        <v>92.617394180000005</v>
      </c>
      <c r="K64">
        <v>30.594057067000001</v>
      </c>
      <c r="L64">
        <v>100.363284202</v>
      </c>
      <c r="M64">
        <v>87.577947846000001</v>
      </c>
      <c r="N64">
        <v>47.483229401999999</v>
      </c>
      <c r="O64">
        <v>81.526596749999996</v>
      </c>
      <c r="P64">
        <v>43.600245653999998</v>
      </c>
      <c r="R64">
        <v>11.480300454</v>
      </c>
      <c r="S64">
        <v>9.6492346940000004</v>
      </c>
      <c r="T64">
        <v>6.4609315949999999</v>
      </c>
      <c r="U64">
        <v>6.0433201060000004</v>
      </c>
      <c r="V64">
        <v>5.4851662890000004</v>
      </c>
      <c r="X64">
        <v>3.6018990930000001</v>
      </c>
      <c r="Y64">
        <v>16.985544218000001</v>
      </c>
      <c r="Z64">
        <v>6.9468065000000001</v>
      </c>
      <c r="AB64">
        <v>7.6602261273333401</v>
      </c>
      <c r="AC64">
        <v>65.079630810500007</v>
      </c>
      <c r="AD64">
        <v>7.8237906276000002</v>
      </c>
      <c r="AE64">
        <v>9.1780832703333299</v>
      </c>
      <c r="AG64">
        <v>0.94802183250141203</v>
      </c>
      <c r="AH64">
        <v>9.9424548419896794</v>
      </c>
      <c r="AI64">
        <v>1.16616752587767</v>
      </c>
      <c r="AJ64">
        <v>4.0213777169586997</v>
      </c>
      <c r="AL64">
        <v>0.30723227897676197</v>
      </c>
      <c r="AM64">
        <v>2.61017925013092</v>
      </c>
      <c r="AN64">
        <v>0.313792437037542</v>
      </c>
      <c r="AO64">
        <v>0.36810968669989202</v>
      </c>
      <c r="AQ64">
        <v>3.8022755892263498E-2</v>
      </c>
      <c r="AR64">
        <v>0.39876669551939298</v>
      </c>
      <c r="AS64">
        <v>4.6772027442591201E-2</v>
      </c>
      <c r="AT64">
        <v>0.161287280567224</v>
      </c>
      <c r="AV64" s="2" t="s">
        <v>51</v>
      </c>
    </row>
    <row r="65" spans="1:52" x14ac:dyDescent="0.2">
      <c r="A65">
        <v>125.24</v>
      </c>
      <c r="B65">
        <v>4.0596655330000004</v>
      </c>
      <c r="C65">
        <v>10.934193122</v>
      </c>
      <c r="D65">
        <v>5.9469482239999998</v>
      </c>
      <c r="E65">
        <v>5.9228552529999998</v>
      </c>
      <c r="F65">
        <v>9.1472978079999994</v>
      </c>
      <c r="G65">
        <v>10.448318217000001</v>
      </c>
      <c r="I65">
        <v>38.380102041000001</v>
      </c>
      <c r="J65">
        <v>88.433248298999999</v>
      </c>
      <c r="K65">
        <v>30.855064248000001</v>
      </c>
      <c r="L65">
        <v>101.929327286</v>
      </c>
      <c r="M65">
        <v>90.051492819000003</v>
      </c>
      <c r="N65">
        <v>48.483087679</v>
      </c>
      <c r="O65">
        <v>84.036281180000003</v>
      </c>
      <c r="P65">
        <v>44.206585412000003</v>
      </c>
      <c r="R65">
        <v>11.600765306</v>
      </c>
      <c r="S65">
        <v>9.8941798940000005</v>
      </c>
      <c r="T65">
        <v>6.9307445200000002</v>
      </c>
      <c r="U65">
        <v>6.3083427820000004</v>
      </c>
      <c r="V65">
        <v>5.6779100529999997</v>
      </c>
      <c r="X65">
        <v>3.8307823129999998</v>
      </c>
      <c r="Y65">
        <v>17.668178383000001</v>
      </c>
      <c r="Z65">
        <v>7.6053476939999998</v>
      </c>
      <c r="AB65">
        <v>7.7432130261666696</v>
      </c>
      <c r="AC65">
        <v>65.796898620500002</v>
      </c>
      <c r="AD65">
        <v>8.0823885109999996</v>
      </c>
      <c r="AE65">
        <v>9.7014361299999994</v>
      </c>
      <c r="AG65">
        <v>1.1486251772778799</v>
      </c>
      <c r="AH65">
        <v>9.8899654607916592</v>
      </c>
      <c r="AI65">
        <v>1.1383453358424001</v>
      </c>
      <c r="AJ65">
        <v>4.1297123607729498</v>
      </c>
      <c r="AL65">
        <v>0.31056067341707799</v>
      </c>
      <c r="AM65">
        <v>2.6389470463081901</v>
      </c>
      <c r="AN65">
        <v>0.32416414352960699</v>
      </c>
      <c r="AO65">
        <v>0.38910004509292401</v>
      </c>
      <c r="AQ65">
        <v>4.60684482467126E-2</v>
      </c>
      <c r="AR65">
        <v>0.39666147931043499</v>
      </c>
      <c r="AS65">
        <v>4.5656149828984097E-2</v>
      </c>
      <c r="AT65">
        <v>0.16563230889379299</v>
      </c>
      <c r="AW65" s="1" t="s">
        <v>0</v>
      </c>
      <c r="AX65" s="1" t="s">
        <v>2</v>
      </c>
      <c r="AY65" s="1" t="s">
        <v>12</v>
      </c>
      <c r="AZ65" s="1" t="s">
        <v>11</v>
      </c>
    </row>
    <row r="66" spans="1:52" x14ac:dyDescent="0.2">
      <c r="A66">
        <v>127.26</v>
      </c>
      <c r="B66">
        <v>3.7464569160000001</v>
      </c>
      <c r="C66">
        <v>12.090655707</v>
      </c>
      <c r="D66">
        <v>6.2802343159999996</v>
      </c>
      <c r="E66">
        <v>6.123630007</v>
      </c>
      <c r="F66">
        <v>9.3922430079999994</v>
      </c>
      <c r="G66">
        <v>10.376039305000001</v>
      </c>
      <c r="I66">
        <v>39.114937642000001</v>
      </c>
      <c r="J66">
        <v>89.497354497000003</v>
      </c>
      <c r="K66">
        <v>31.529667421999999</v>
      </c>
      <c r="L66">
        <v>105.47500944799999</v>
      </c>
      <c r="M66">
        <v>91.673752833999998</v>
      </c>
      <c r="N66">
        <v>49.450821994999998</v>
      </c>
      <c r="O66">
        <v>84.622543461999996</v>
      </c>
      <c r="P66">
        <v>45.182350718000002</v>
      </c>
      <c r="R66">
        <v>11.636904762</v>
      </c>
      <c r="S66">
        <v>9.6773431599999995</v>
      </c>
      <c r="T66">
        <v>6.729969766</v>
      </c>
      <c r="U66">
        <v>6.9708994710000001</v>
      </c>
      <c r="V66">
        <v>6.159769464</v>
      </c>
      <c r="X66">
        <v>3.8347978079999998</v>
      </c>
      <c r="Y66">
        <v>18.736300075999999</v>
      </c>
      <c r="Z66">
        <v>8.4445861670000006</v>
      </c>
      <c r="AB66">
        <v>8.0015432098333292</v>
      </c>
      <c r="AC66">
        <v>67.06830475225</v>
      </c>
      <c r="AD66">
        <v>8.2349773246000009</v>
      </c>
      <c r="AE66">
        <v>10.3385613503333</v>
      </c>
      <c r="AG66">
        <v>1.2765623150007299</v>
      </c>
      <c r="AH66">
        <v>10.1114086633476</v>
      </c>
      <c r="AI66">
        <v>1.0445802441307499</v>
      </c>
      <c r="AJ66">
        <v>4.4046963178375202</v>
      </c>
      <c r="AL66">
        <v>0.32092164315048999</v>
      </c>
      <c r="AM66">
        <v>2.68993992783277</v>
      </c>
      <c r="AN66">
        <v>0.33028409458188801</v>
      </c>
      <c r="AO66">
        <v>0.41465352487051399</v>
      </c>
      <c r="AQ66">
        <v>5.11996829824733E-2</v>
      </c>
      <c r="AR66">
        <v>0.40554300560668899</v>
      </c>
      <c r="AS66">
        <v>4.1895469356087303E-2</v>
      </c>
      <c r="AT66">
        <v>0.17666121932106299</v>
      </c>
      <c r="AV66" t="s">
        <v>50</v>
      </c>
      <c r="AW66">
        <f>TTEST($B$154:$G$154,B154:G154,2,3)</f>
        <v>1</v>
      </c>
      <c r="AX66">
        <f>TTEST($B$154:$G$154,I154:P154,2,3)</f>
        <v>1.2226575720413427E-5</v>
      </c>
      <c r="AY66">
        <f>TTEST($B$154:$G$154,R154:V154,2,3)</f>
        <v>0.65848960868203144</v>
      </c>
      <c r="AZ66">
        <f>TTEST($B$154:$G$154,X154:Z154,2,3)</f>
        <v>0.14035183087120598</v>
      </c>
    </row>
    <row r="67" spans="1:52" x14ac:dyDescent="0.2">
      <c r="A67">
        <v>129.28</v>
      </c>
      <c r="B67">
        <v>3.6701625089999999</v>
      </c>
      <c r="C67">
        <v>15.447609599</v>
      </c>
      <c r="D67">
        <v>8.1594860170000008</v>
      </c>
      <c r="E67">
        <v>6.424792139</v>
      </c>
      <c r="F67">
        <v>9.793792517</v>
      </c>
      <c r="G67">
        <v>10.464380197000001</v>
      </c>
      <c r="I67">
        <v>40.038501512000003</v>
      </c>
      <c r="J67">
        <v>89.581679894000004</v>
      </c>
      <c r="K67">
        <v>31.605961829000002</v>
      </c>
      <c r="L67">
        <v>106.08938019599999</v>
      </c>
      <c r="M67">
        <v>92.978788738000006</v>
      </c>
      <c r="N67">
        <v>49.185799318999997</v>
      </c>
      <c r="O67">
        <v>87.220568783000004</v>
      </c>
      <c r="P67">
        <v>46.194255480000002</v>
      </c>
      <c r="R67">
        <v>11.701152684</v>
      </c>
      <c r="S67">
        <v>10.070861678</v>
      </c>
      <c r="T67">
        <v>7.3523715039999997</v>
      </c>
      <c r="U67">
        <v>7.2519841270000001</v>
      </c>
      <c r="V67">
        <v>6.1959089199999999</v>
      </c>
      <c r="X67">
        <v>3.9632936509999999</v>
      </c>
      <c r="Y67">
        <v>19.957010581999999</v>
      </c>
      <c r="Z67">
        <v>9.2436696900000008</v>
      </c>
      <c r="AB67">
        <v>8.9933704963333305</v>
      </c>
      <c r="AC67">
        <v>67.861866968875006</v>
      </c>
      <c r="AD67">
        <v>8.5144557826000007</v>
      </c>
      <c r="AE67">
        <v>11.054657974333301</v>
      </c>
      <c r="AG67">
        <v>1.63392419983363</v>
      </c>
      <c r="AH67">
        <v>10.216953129018099</v>
      </c>
      <c r="AI67">
        <v>1.0221881078955899</v>
      </c>
      <c r="AJ67">
        <v>4.70494435821628</v>
      </c>
      <c r="AL67">
        <v>0.36070132491411599</v>
      </c>
      <c r="AM67">
        <v>2.72176769952917</v>
      </c>
      <c r="AN67">
        <v>0.34149326806436098</v>
      </c>
      <c r="AO67">
        <v>0.44337434774205498</v>
      </c>
      <c r="AQ67">
        <v>6.5532563562182997E-2</v>
      </c>
      <c r="AR67">
        <v>0.40977612695093202</v>
      </c>
      <c r="AS67">
        <v>4.0997377454839098E-2</v>
      </c>
      <c r="AT67">
        <v>0.188703408176914</v>
      </c>
      <c r="AV67" s="2" t="s">
        <v>48</v>
      </c>
    </row>
    <row r="68" spans="1:52" x14ac:dyDescent="0.2">
      <c r="A68">
        <v>131.30000000000001</v>
      </c>
      <c r="B68">
        <v>3.7303949350000001</v>
      </c>
      <c r="C68">
        <v>13.797241119000001</v>
      </c>
      <c r="D68">
        <v>7.0833333339999998</v>
      </c>
      <c r="E68">
        <v>6.6938303100000001</v>
      </c>
      <c r="F68">
        <v>10.054799698</v>
      </c>
      <c r="G68">
        <v>10.81372827</v>
      </c>
      <c r="I68">
        <v>40.512329932</v>
      </c>
      <c r="J68">
        <v>90.862622826999996</v>
      </c>
      <c r="K68">
        <v>32.067743763999999</v>
      </c>
      <c r="L68">
        <v>109.189342403</v>
      </c>
      <c r="M68">
        <v>94.556878307000005</v>
      </c>
      <c r="N68">
        <v>51.201577853000003</v>
      </c>
      <c r="O68">
        <v>88.762518897000007</v>
      </c>
      <c r="P68">
        <v>47.390873016</v>
      </c>
      <c r="R68">
        <v>11.741307634</v>
      </c>
      <c r="S68">
        <v>10.002598261999999</v>
      </c>
      <c r="T68">
        <v>7.6896730910000004</v>
      </c>
      <c r="U68">
        <v>7.7940759640000001</v>
      </c>
      <c r="V68">
        <v>6.5773809529999996</v>
      </c>
      <c r="X68">
        <v>4.2202853359999999</v>
      </c>
      <c r="Y68">
        <v>20.157785336</v>
      </c>
      <c r="Z68">
        <v>9.5046768700000008</v>
      </c>
      <c r="AB68">
        <v>8.6955546110000004</v>
      </c>
      <c r="AC68">
        <v>69.317985874875006</v>
      </c>
      <c r="AD68">
        <v>8.7610071808000001</v>
      </c>
      <c r="AE68">
        <v>11.2942491806667</v>
      </c>
      <c r="AG68">
        <v>1.45625524678341</v>
      </c>
      <c r="AH68">
        <v>10.432895158720299</v>
      </c>
      <c r="AI68">
        <v>0.92937278357464004</v>
      </c>
      <c r="AJ68">
        <v>4.6869643108600902</v>
      </c>
      <c r="AL68">
        <v>0.34875668364041301</v>
      </c>
      <c r="AM68">
        <v>2.7801689428495502</v>
      </c>
      <c r="AN68">
        <v>0.35138182052936001</v>
      </c>
      <c r="AO68">
        <v>0.452983744530215</v>
      </c>
      <c r="AQ68">
        <v>5.8406711604071702E-2</v>
      </c>
      <c r="AR68">
        <v>0.41843701512961801</v>
      </c>
      <c r="AS68">
        <v>3.7274789747755499E-2</v>
      </c>
      <c r="AT68">
        <v>0.18798227399190101</v>
      </c>
      <c r="AV68" s="2" t="s">
        <v>49</v>
      </c>
      <c r="AW68" t="b">
        <f>IF(AW66&lt;0.05,TRUE, FALSE)</f>
        <v>0</v>
      </c>
      <c r="AX68" t="b">
        <f>IF(AX66&lt;0.05,TRUE, FALSE)</f>
        <v>1</v>
      </c>
      <c r="AY68" t="b">
        <f>IF(AY66&lt;0.05,TRUE, FALSE)</f>
        <v>0</v>
      </c>
      <c r="AZ68" t="b">
        <f>IF(AZ66&lt;0.05,TRUE, FALSE)</f>
        <v>0</v>
      </c>
    </row>
    <row r="69" spans="1:52" x14ac:dyDescent="0.2">
      <c r="A69">
        <v>133.32</v>
      </c>
      <c r="B69">
        <v>3.911092214</v>
      </c>
      <c r="C69">
        <v>12.476143235</v>
      </c>
      <c r="D69">
        <v>6.8986205600000003</v>
      </c>
      <c r="E69">
        <v>6.5813964470000004</v>
      </c>
      <c r="F69">
        <v>10.625</v>
      </c>
      <c r="G69">
        <v>10.898053665999999</v>
      </c>
      <c r="I69">
        <v>42.082388510999998</v>
      </c>
      <c r="J69">
        <v>92.183720711000007</v>
      </c>
      <c r="K69">
        <v>32.609835601</v>
      </c>
      <c r="L69">
        <v>110.916005291</v>
      </c>
      <c r="M69">
        <v>97.010345805</v>
      </c>
      <c r="N69">
        <v>51.474631518999999</v>
      </c>
      <c r="O69">
        <v>88.413170824000005</v>
      </c>
      <c r="P69">
        <v>49.201861299999997</v>
      </c>
      <c r="R69">
        <v>12.134826153000001</v>
      </c>
      <c r="S69">
        <v>9.7174981099999993</v>
      </c>
      <c r="T69">
        <v>7.7900604690000002</v>
      </c>
      <c r="U69">
        <v>8.0350056690000002</v>
      </c>
      <c r="V69">
        <v>6.8785430840000004</v>
      </c>
      <c r="X69">
        <v>4.4933390019999999</v>
      </c>
      <c r="Y69">
        <v>21.23393802</v>
      </c>
      <c r="Z69">
        <v>10.865929704999999</v>
      </c>
      <c r="AB69">
        <v>8.5650510203333301</v>
      </c>
      <c r="AC69">
        <v>70.486494945250001</v>
      </c>
      <c r="AD69">
        <v>8.9111866969999998</v>
      </c>
      <c r="AE69">
        <v>12.1977355756667</v>
      </c>
      <c r="AG69">
        <v>1.33359341594586</v>
      </c>
      <c r="AH69">
        <v>10.510298054577</v>
      </c>
      <c r="AI69">
        <v>0.927314582744722</v>
      </c>
      <c r="AJ69">
        <v>4.8782576817350902</v>
      </c>
      <c r="AL69">
        <v>0.34352251497375902</v>
      </c>
      <c r="AM69">
        <v>2.82703488371458</v>
      </c>
      <c r="AN69">
        <v>0.35740514076178997</v>
      </c>
      <c r="AO69">
        <v>0.48922029676068801</v>
      </c>
      <c r="AQ69">
        <v>5.3487056073641299E-2</v>
      </c>
      <c r="AR69">
        <v>0.42154144934580701</v>
      </c>
      <c r="AS69">
        <v>3.7192240522568601E-2</v>
      </c>
      <c r="AT69">
        <v>0.195654566860301</v>
      </c>
    </row>
    <row r="70" spans="1:52" x14ac:dyDescent="0.2">
      <c r="A70">
        <v>135.34</v>
      </c>
      <c r="B70">
        <v>4.0596655330000004</v>
      </c>
      <c r="C70">
        <v>12.745181406</v>
      </c>
      <c r="D70">
        <v>6.7942176869999997</v>
      </c>
      <c r="E70">
        <v>6.9307445200000002</v>
      </c>
      <c r="F70">
        <v>10.693263416000001</v>
      </c>
      <c r="G70">
        <v>11.070719955</v>
      </c>
      <c r="I70">
        <v>43.118386244</v>
      </c>
      <c r="J70">
        <v>93.689531368000004</v>
      </c>
      <c r="K70">
        <v>34.348544973000003</v>
      </c>
      <c r="L70">
        <v>113.28113189699999</v>
      </c>
      <c r="M70">
        <v>98.508125472000003</v>
      </c>
      <c r="N70">
        <v>51.498724488999997</v>
      </c>
      <c r="O70">
        <v>89.180130386000002</v>
      </c>
      <c r="P70">
        <v>49.820247543000001</v>
      </c>
      <c r="R70">
        <v>12.881708239</v>
      </c>
      <c r="S70">
        <v>9.0107709749999998</v>
      </c>
      <c r="T70">
        <v>8.2317649280000005</v>
      </c>
      <c r="U70">
        <v>8.5650510210000004</v>
      </c>
      <c r="V70">
        <v>7.0753023439999998</v>
      </c>
      <c r="X70">
        <v>4.5575869239999998</v>
      </c>
      <c r="Y70">
        <v>21.575255102</v>
      </c>
      <c r="Z70">
        <v>11.448176493</v>
      </c>
      <c r="AB70">
        <v>8.7156320861666696</v>
      </c>
      <c r="AC70">
        <v>71.680602796499997</v>
      </c>
      <c r="AD70">
        <v>9.1529195013999995</v>
      </c>
      <c r="AE70">
        <v>12.527006173</v>
      </c>
      <c r="AG70">
        <v>1.34474797798722</v>
      </c>
      <c r="AH70">
        <v>10.636537850246</v>
      </c>
      <c r="AI70">
        <v>0.98576568727757696</v>
      </c>
      <c r="AJ70">
        <v>4.9421035556048096</v>
      </c>
      <c r="AL70">
        <v>0.34956194034550497</v>
      </c>
      <c r="AM70">
        <v>2.8749275268801</v>
      </c>
      <c r="AN70">
        <v>0.36710043162719302</v>
      </c>
      <c r="AO70">
        <v>0.50242650690868795</v>
      </c>
      <c r="AQ70">
        <v>5.3934437320616202E-2</v>
      </c>
      <c r="AR70">
        <v>0.42660460798841698</v>
      </c>
      <c r="AS70">
        <v>3.9536566363063103E-2</v>
      </c>
      <c r="AT70">
        <v>0.19821526324265301</v>
      </c>
    </row>
    <row r="71" spans="1:52" x14ac:dyDescent="0.2">
      <c r="A71">
        <v>137.36000000000001</v>
      </c>
      <c r="B71">
        <v>3.766534391</v>
      </c>
      <c r="C71">
        <v>13.447893046000001</v>
      </c>
      <c r="D71">
        <v>6.5773809529999996</v>
      </c>
      <c r="E71">
        <v>6.9146825400000003</v>
      </c>
      <c r="F71">
        <v>10.757511338</v>
      </c>
      <c r="G71">
        <v>11.500377929000001</v>
      </c>
      <c r="I71">
        <v>43.403486395000002</v>
      </c>
      <c r="J71">
        <v>95.275651928000002</v>
      </c>
      <c r="K71">
        <v>35.356434239999999</v>
      </c>
      <c r="L71">
        <v>114.521919879</v>
      </c>
      <c r="M71">
        <v>99.082341270000001</v>
      </c>
      <c r="N71">
        <v>52.442365834999997</v>
      </c>
      <c r="O71">
        <v>90.714049509000006</v>
      </c>
      <c r="P71">
        <v>51.028911565000001</v>
      </c>
      <c r="R71">
        <v>13.070436508</v>
      </c>
      <c r="S71">
        <v>9.4083049889999995</v>
      </c>
      <c r="T71">
        <v>8.2357804229999996</v>
      </c>
      <c r="U71">
        <v>8.5008030990000005</v>
      </c>
      <c r="V71">
        <v>7.3082010589999999</v>
      </c>
      <c r="X71">
        <v>4.5977418749999996</v>
      </c>
      <c r="Y71">
        <v>22.567082388999999</v>
      </c>
      <c r="Z71">
        <v>12.146872638</v>
      </c>
      <c r="AB71">
        <v>8.8273966994999995</v>
      </c>
      <c r="AC71">
        <v>72.728145077625001</v>
      </c>
      <c r="AD71">
        <v>9.3047052156000003</v>
      </c>
      <c r="AE71">
        <v>13.103898967333301</v>
      </c>
      <c r="AG71">
        <v>1.4894353659477499</v>
      </c>
      <c r="AH71">
        <v>10.700547419888601</v>
      </c>
      <c r="AI71">
        <v>0.99915846471516001</v>
      </c>
      <c r="AJ71">
        <v>5.20932574566352</v>
      </c>
      <c r="AL71">
        <v>0.354044536066907</v>
      </c>
      <c r="AM71">
        <v>2.9169417960419701</v>
      </c>
      <c r="AN71">
        <v>0.37318817239549501</v>
      </c>
      <c r="AO71">
        <v>0.52556421655094898</v>
      </c>
      <c r="AQ71">
        <v>5.97374821920581E-2</v>
      </c>
      <c r="AR71">
        <v>0.42917186979384198</v>
      </c>
      <c r="AS71">
        <v>4.0073716763792698E-2</v>
      </c>
      <c r="AT71">
        <v>0.208932868843348</v>
      </c>
    </row>
    <row r="72" spans="1:52" x14ac:dyDescent="0.2">
      <c r="A72">
        <v>139.38</v>
      </c>
      <c r="B72">
        <v>4.2845332569999997</v>
      </c>
      <c r="C72">
        <v>14.022108844</v>
      </c>
      <c r="D72">
        <v>6.978930461</v>
      </c>
      <c r="E72">
        <v>7.2078136810000002</v>
      </c>
      <c r="F72">
        <v>10.894038171</v>
      </c>
      <c r="G72">
        <v>11.596749811</v>
      </c>
      <c r="I72">
        <v>44.407360165999997</v>
      </c>
      <c r="J72">
        <v>97.038454271000006</v>
      </c>
      <c r="K72">
        <v>36.079223356</v>
      </c>
      <c r="L72">
        <v>116.698318216</v>
      </c>
      <c r="M72">
        <v>100.740740741</v>
      </c>
      <c r="N72">
        <v>53.048705593000001</v>
      </c>
      <c r="O72">
        <v>92.039162888000007</v>
      </c>
      <c r="P72">
        <v>52.076955781999999</v>
      </c>
      <c r="R72">
        <v>13.210978836000001</v>
      </c>
      <c r="S72">
        <v>9.7054516250000002</v>
      </c>
      <c r="T72">
        <v>8.7055933480000007</v>
      </c>
      <c r="U72">
        <v>8.8662131520000003</v>
      </c>
      <c r="V72">
        <v>7.3082010589999999</v>
      </c>
      <c r="X72">
        <v>4.8868575209999996</v>
      </c>
      <c r="Y72">
        <v>23.338057445</v>
      </c>
      <c r="Z72">
        <v>13.138699924000001</v>
      </c>
      <c r="AB72">
        <v>9.1640290375000006</v>
      </c>
      <c r="AC72">
        <v>74.016115126624996</v>
      </c>
      <c r="AD72">
        <v>9.5592876039999997</v>
      </c>
      <c r="AE72">
        <v>13.78787163</v>
      </c>
      <c r="AG72">
        <v>1.4710870669007701</v>
      </c>
      <c r="AH72">
        <v>10.8789438890591</v>
      </c>
      <c r="AI72">
        <v>0.99077619790553895</v>
      </c>
      <c r="AJ72">
        <v>5.3362834315891199</v>
      </c>
      <c r="AL72">
        <v>0.36754600699763801</v>
      </c>
      <c r="AM72">
        <v>2.9685990143577698</v>
      </c>
      <c r="AN72">
        <v>0.38339882754787902</v>
      </c>
      <c r="AO72">
        <v>0.55299662865156096</v>
      </c>
      <c r="AQ72">
        <v>5.9001578363914398E-2</v>
      </c>
      <c r="AR72">
        <v>0.43632690058191398</v>
      </c>
      <c r="AS72">
        <v>3.97375252608132E-2</v>
      </c>
      <c r="AT72">
        <v>0.21402482024689201</v>
      </c>
    </row>
    <row r="73" spans="1:52" x14ac:dyDescent="0.2">
      <c r="A73">
        <v>141.4</v>
      </c>
      <c r="B73">
        <v>4.3608276640000003</v>
      </c>
      <c r="C73">
        <v>13.455924036000001</v>
      </c>
      <c r="D73">
        <v>7.3403250189999998</v>
      </c>
      <c r="E73">
        <v>7.1917517010000003</v>
      </c>
      <c r="F73">
        <v>11.247401738000001</v>
      </c>
      <c r="G73">
        <v>12.082624717</v>
      </c>
      <c r="I73">
        <v>45.925217308999997</v>
      </c>
      <c r="J73">
        <v>98.620559334999996</v>
      </c>
      <c r="K73">
        <v>37.364181784000003</v>
      </c>
      <c r="L73">
        <v>119.14777021899999</v>
      </c>
      <c r="M73">
        <v>102.093962585</v>
      </c>
      <c r="N73">
        <v>54.136904760999997</v>
      </c>
      <c r="O73">
        <v>91.240079365</v>
      </c>
      <c r="P73">
        <v>53.879913076000001</v>
      </c>
      <c r="R73">
        <v>13.359552154999999</v>
      </c>
      <c r="S73">
        <v>9.8138699930000008</v>
      </c>
      <c r="T73">
        <v>10.560752078</v>
      </c>
      <c r="U73">
        <v>9.0710034020000005</v>
      </c>
      <c r="V73">
        <v>7.2078136810000002</v>
      </c>
      <c r="X73">
        <v>5.3606859409999998</v>
      </c>
      <c r="Y73">
        <v>23.599064626000001</v>
      </c>
      <c r="Z73">
        <v>14.544123205</v>
      </c>
      <c r="AB73">
        <v>9.2798091458333296</v>
      </c>
      <c r="AC73">
        <v>75.301073554249996</v>
      </c>
      <c r="AD73">
        <v>10.002598261799999</v>
      </c>
      <c r="AE73">
        <v>14.5012912573333</v>
      </c>
      <c r="AG73">
        <v>1.4316085673159999</v>
      </c>
      <c r="AH73">
        <v>10.894935650675199</v>
      </c>
      <c r="AI73">
        <v>1.0073475894381401</v>
      </c>
      <c r="AJ73">
        <v>5.26500997771043</v>
      </c>
      <c r="AL73">
        <v>0.37218965405872101</v>
      </c>
      <c r="AM73">
        <v>3.0201354441638002</v>
      </c>
      <c r="AN73">
        <v>0.40117889584176297</v>
      </c>
      <c r="AO73">
        <v>0.58161008396331404</v>
      </c>
      <c r="AQ73">
        <v>5.7418195680897698E-2</v>
      </c>
      <c r="AR73">
        <v>0.43696828965901002</v>
      </c>
      <c r="AS73">
        <v>4.0402161826594403E-2</v>
      </c>
      <c r="AT73">
        <v>0.211166222432454</v>
      </c>
    </row>
    <row r="74" spans="1:52" x14ac:dyDescent="0.2">
      <c r="A74">
        <v>143.41999999999999</v>
      </c>
      <c r="B74">
        <v>3.927154195</v>
      </c>
      <c r="C74">
        <v>13.407738094999999</v>
      </c>
      <c r="D74">
        <v>7.557161754</v>
      </c>
      <c r="E74">
        <v>7.4326814060000004</v>
      </c>
      <c r="F74">
        <v>11.881849962</v>
      </c>
      <c r="G74">
        <v>12.347647393000001</v>
      </c>
      <c r="I74">
        <v>46.595804989000001</v>
      </c>
      <c r="J74">
        <v>100.981670446</v>
      </c>
      <c r="K74">
        <v>37.801870747999999</v>
      </c>
      <c r="L74">
        <v>120.095427059</v>
      </c>
      <c r="M74">
        <v>102.60794595599999</v>
      </c>
      <c r="N74">
        <v>54.691043082999997</v>
      </c>
      <c r="O74">
        <v>90.967025699999994</v>
      </c>
      <c r="P74">
        <v>54.883786848</v>
      </c>
      <c r="R74">
        <v>13.728977703</v>
      </c>
      <c r="S74">
        <v>9.9423658350000004</v>
      </c>
      <c r="T74">
        <v>9.2557161749999999</v>
      </c>
      <c r="U74">
        <v>9.2677626610000008</v>
      </c>
      <c r="V74">
        <v>7.7298280430000004</v>
      </c>
      <c r="X74">
        <v>5.3606859409999998</v>
      </c>
      <c r="Y74">
        <v>24.775604686000001</v>
      </c>
      <c r="Z74">
        <v>14.716789493</v>
      </c>
      <c r="AB74">
        <v>9.4257054675000003</v>
      </c>
      <c r="AC74">
        <v>76.078071853625005</v>
      </c>
      <c r="AD74">
        <v>9.9849300834000001</v>
      </c>
      <c r="AE74">
        <v>14.951026706666701</v>
      </c>
      <c r="AG74">
        <v>1.50692447118429</v>
      </c>
      <c r="AH74">
        <v>10.957797530056601</v>
      </c>
      <c r="AI74">
        <v>1.00377466449513</v>
      </c>
      <c r="AJ74">
        <v>5.6058278536102604</v>
      </c>
      <c r="AL74">
        <v>0.37804118620083799</v>
      </c>
      <c r="AM74">
        <v>3.0512988790689701</v>
      </c>
      <c r="AN74">
        <v>0.400470269931122</v>
      </c>
      <c r="AO74">
        <v>0.599647834381971</v>
      </c>
      <c r="AQ74">
        <v>6.0438925931416497E-2</v>
      </c>
      <c r="AR74">
        <v>0.43948952051330697</v>
      </c>
      <c r="AS74">
        <v>4.02588608515832E-2</v>
      </c>
      <c r="AT74">
        <v>0.22483556469313401</v>
      </c>
    </row>
    <row r="75" spans="1:52" x14ac:dyDescent="0.2">
      <c r="A75">
        <v>145.44</v>
      </c>
      <c r="B75">
        <v>4.1680839000000001</v>
      </c>
      <c r="C75">
        <v>13.745039683</v>
      </c>
      <c r="D75">
        <v>7.9466647769999996</v>
      </c>
      <c r="E75">
        <v>7.4648053660000002</v>
      </c>
      <c r="F75">
        <v>12.178996599</v>
      </c>
      <c r="G75">
        <v>13.002173092</v>
      </c>
      <c r="I75">
        <v>47.037509448000002</v>
      </c>
      <c r="J75">
        <v>102.80872071100001</v>
      </c>
      <c r="K75">
        <v>37.809901738000001</v>
      </c>
      <c r="L75">
        <v>122.320011337</v>
      </c>
      <c r="M75">
        <v>103.415060469</v>
      </c>
      <c r="N75">
        <v>55.871598638999998</v>
      </c>
      <c r="O75">
        <v>90.505243765000003</v>
      </c>
      <c r="P75">
        <v>56.156698790999997</v>
      </c>
      <c r="R75">
        <v>14.331301966</v>
      </c>
      <c r="S75">
        <v>9.8500094479999998</v>
      </c>
      <c r="T75">
        <v>9.2035147389999992</v>
      </c>
      <c r="U75">
        <v>9.3882275130000004</v>
      </c>
      <c r="V75">
        <v>7.5772392289999999</v>
      </c>
      <c r="X75">
        <v>5.597600151</v>
      </c>
      <c r="Y75">
        <v>26.217167422999999</v>
      </c>
      <c r="Z75">
        <v>15.817035147</v>
      </c>
      <c r="AB75">
        <v>9.7509605695000001</v>
      </c>
      <c r="AC75">
        <v>76.990593112249996</v>
      </c>
      <c r="AD75">
        <v>10.070058578999999</v>
      </c>
      <c r="AE75">
        <v>15.8772675736667</v>
      </c>
      <c r="AG75">
        <v>1.5499345214135001</v>
      </c>
      <c r="AH75">
        <v>11.1119361534322</v>
      </c>
      <c r="AI75">
        <v>1.1321783641335901</v>
      </c>
      <c r="AJ75">
        <v>5.9524325442082899</v>
      </c>
      <c r="AL75">
        <v>0.39108634499578698</v>
      </c>
      <c r="AM75">
        <v>3.08789779680871</v>
      </c>
      <c r="AN75">
        <v>0.40388455839654003</v>
      </c>
      <c r="AO75">
        <v>0.63679701088400797</v>
      </c>
      <c r="AQ75">
        <v>6.2163950171063097E-2</v>
      </c>
      <c r="AR75">
        <v>0.44567163051252001</v>
      </c>
      <c r="AS75">
        <v>4.5408808204730401E-2</v>
      </c>
      <c r="AT75">
        <v>0.238737001442696</v>
      </c>
    </row>
    <row r="76" spans="1:52" x14ac:dyDescent="0.2">
      <c r="A76">
        <v>147.46</v>
      </c>
      <c r="B76">
        <v>4.3728741490000003</v>
      </c>
      <c r="C76">
        <v>13.339474679</v>
      </c>
      <c r="D76">
        <v>8.1594860170000008</v>
      </c>
      <c r="E76">
        <v>8.1956254719999997</v>
      </c>
      <c r="F76">
        <v>12.158919123</v>
      </c>
      <c r="G76">
        <v>13.227040817000001</v>
      </c>
      <c r="I76">
        <v>47.431027966999999</v>
      </c>
      <c r="J76">
        <v>104.535383598</v>
      </c>
      <c r="K76">
        <v>40.062594482000002</v>
      </c>
      <c r="L76">
        <v>122.420398715</v>
      </c>
      <c r="M76">
        <v>103.87282690799999</v>
      </c>
      <c r="N76">
        <v>55.634684429000004</v>
      </c>
      <c r="O76">
        <v>92.151596749999996</v>
      </c>
      <c r="P76">
        <v>57.778958805999999</v>
      </c>
      <c r="R76">
        <v>14.038170824</v>
      </c>
      <c r="S76">
        <v>9.9584278160000004</v>
      </c>
      <c r="T76">
        <v>9.6492346940000004</v>
      </c>
      <c r="U76">
        <v>9.7817460319999991</v>
      </c>
      <c r="V76">
        <v>7.4848828420000002</v>
      </c>
      <c r="X76">
        <v>5.7582199550000004</v>
      </c>
      <c r="Y76">
        <v>27.076483370999998</v>
      </c>
      <c r="Z76">
        <v>16.045918366999999</v>
      </c>
      <c r="AB76">
        <v>9.9089033761666698</v>
      </c>
      <c r="AC76">
        <v>77.985933956875002</v>
      </c>
      <c r="AD76">
        <v>10.182492441600001</v>
      </c>
      <c r="AE76">
        <v>16.293540564333298</v>
      </c>
      <c r="AG76">
        <v>1.4661153692505999</v>
      </c>
      <c r="AH76">
        <v>11.0435617320046</v>
      </c>
      <c r="AI76">
        <v>1.0639201052473</v>
      </c>
      <c r="AJ76">
        <v>6.1552978897030997</v>
      </c>
      <c r="AL76">
        <v>0.39742103115694899</v>
      </c>
      <c r="AM76">
        <v>3.12781839849456</v>
      </c>
      <c r="AN76">
        <v>0.40839399601190002</v>
      </c>
      <c r="AO76">
        <v>0.65349266679195095</v>
      </c>
      <c r="AQ76">
        <v>5.8802176156452897E-2</v>
      </c>
      <c r="AR76">
        <v>0.44292930555112198</v>
      </c>
      <c r="AS76">
        <v>4.2671142228814997E-2</v>
      </c>
      <c r="AT76">
        <v>0.24687341691996001</v>
      </c>
    </row>
    <row r="77" spans="1:52" x14ac:dyDescent="0.2">
      <c r="A77">
        <v>149.47999999999999</v>
      </c>
      <c r="B77">
        <v>5.1077097499999997</v>
      </c>
      <c r="C77">
        <v>13.636621314999999</v>
      </c>
      <c r="D77">
        <v>8.5248960700000005</v>
      </c>
      <c r="E77">
        <v>8.5369425549999995</v>
      </c>
      <c r="F77">
        <v>12.572515117</v>
      </c>
      <c r="G77">
        <v>13.676776265999999</v>
      </c>
      <c r="I77">
        <v>48.398762283000003</v>
      </c>
      <c r="J77">
        <v>107.326152683</v>
      </c>
      <c r="K77">
        <v>41.267243008000001</v>
      </c>
      <c r="L77">
        <v>123.914162887</v>
      </c>
      <c r="M77">
        <v>106.482898715</v>
      </c>
      <c r="N77">
        <v>56.706821617000003</v>
      </c>
      <c r="O77">
        <v>93.364276266000005</v>
      </c>
      <c r="P77">
        <v>58.915343915000001</v>
      </c>
      <c r="R77">
        <v>14.387518897</v>
      </c>
      <c r="S77">
        <v>10.070861678</v>
      </c>
      <c r="T77">
        <v>10.010629251999999</v>
      </c>
      <c r="U77">
        <v>9.6050642479999997</v>
      </c>
      <c r="V77">
        <v>7.5290532880000001</v>
      </c>
      <c r="X77">
        <v>6.0071806499999996</v>
      </c>
      <c r="Y77">
        <v>27.923752834999998</v>
      </c>
      <c r="Z77">
        <v>16.788784958000001</v>
      </c>
      <c r="AB77">
        <v>10.3425768455</v>
      </c>
      <c r="AC77">
        <v>79.546957671749993</v>
      </c>
      <c r="AD77">
        <v>10.3206254726</v>
      </c>
      <c r="AE77">
        <v>16.906572814333298</v>
      </c>
      <c r="AG77">
        <v>1.42487837536644</v>
      </c>
      <c r="AH77">
        <v>11.2118222991775</v>
      </c>
      <c r="AI77">
        <v>1.1181011775168399</v>
      </c>
      <c r="AJ77">
        <v>6.3270435320509604</v>
      </c>
      <c r="AL77">
        <v>0.41481457621688</v>
      </c>
      <c r="AM77">
        <v>3.1904271081443301</v>
      </c>
      <c r="AN77">
        <v>0.41393416221726298</v>
      </c>
      <c r="AO77">
        <v>0.67807983851808395</v>
      </c>
      <c r="AQ77">
        <v>5.7148264718515702E-2</v>
      </c>
      <c r="AR77">
        <v>0.44967781096795301</v>
      </c>
      <c r="AS77">
        <v>4.4844207884328198E-2</v>
      </c>
      <c r="AT77">
        <v>0.25376169987998698</v>
      </c>
    </row>
    <row r="78" spans="1:52" x14ac:dyDescent="0.2">
      <c r="A78">
        <v>151.5</v>
      </c>
      <c r="B78">
        <v>5.043461829</v>
      </c>
      <c r="C78">
        <v>13.355536659</v>
      </c>
      <c r="D78">
        <v>8.4124622070000008</v>
      </c>
      <c r="E78">
        <v>8.376322751</v>
      </c>
      <c r="F78">
        <v>12.857615268</v>
      </c>
      <c r="G78">
        <v>13.965891913</v>
      </c>
      <c r="I78">
        <v>49.904572940000001</v>
      </c>
      <c r="J78">
        <v>108.671343537</v>
      </c>
      <c r="K78">
        <v>42.580309901</v>
      </c>
      <c r="L78">
        <v>124.38799130699999</v>
      </c>
      <c r="M78">
        <v>108.77574641</v>
      </c>
      <c r="N78">
        <v>57.273006424000002</v>
      </c>
      <c r="O78">
        <v>95.082908164000003</v>
      </c>
      <c r="P78">
        <v>60.200302342999997</v>
      </c>
      <c r="R78">
        <v>14.548138700000001</v>
      </c>
      <c r="S78">
        <v>10.058815192999999</v>
      </c>
      <c r="T78">
        <v>10.17526455</v>
      </c>
      <c r="U78">
        <v>10.251558957</v>
      </c>
      <c r="V78">
        <v>7.7980914590000001</v>
      </c>
      <c r="X78">
        <v>6.6697373390000001</v>
      </c>
      <c r="Y78">
        <v>28.658588435999999</v>
      </c>
      <c r="Z78">
        <v>17.495512092999999</v>
      </c>
      <c r="AB78">
        <v>10.3352151045</v>
      </c>
      <c r="AC78">
        <v>80.859522628250005</v>
      </c>
      <c r="AD78">
        <v>10.5663737718</v>
      </c>
      <c r="AE78">
        <v>17.607945955999998</v>
      </c>
      <c r="AG78">
        <v>1.4629143248027501</v>
      </c>
      <c r="AH78">
        <v>11.2253534630768</v>
      </c>
      <c r="AI78">
        <v>1.09607320487075</v>
      </c>
      <c r="AJ78">
        <v>6.3478834837991798</v>
      </c>
      <c r="AL78">
        <v>0.41451931542078002</v>
      </c>
      <c r="AM78">
        <v>3.2430707659407498</v>
      </c>
      <c r="AN78">
        <v>0.42379050441432597</v>
      </c>
      <c r="AO78">
        <v>0.706210139784054</v>
      </c>
      <c r="AQ78">
        <v>5.8673790366729303E-2</v>
      </c>
      <c r="AR78">
        <v>0.45022051169935401</v>
      </c>
      <c r="AS78">
        <v>4.39607216627994E-2</v>
      </c>
      <c r="AT78">
        <v>0.25459753759064202</v>
      </c>
    </row>
    <row r="79" spans="1:52" x14ac:dyDescent="0.2">
      <c r="A79">
        <v>153.52000000000001</v>
      </c>
      <c r="B79">
        <v>5.0876322749999998</v>
      </c>
      <c r="C79">
        <v>13.704884732</v>
      </c>
      <c r="D79">
        <v>8.3843537420000001</v>
      </c>
      <c r="E79">
        <v>8.9063681030000001</v>
      </c>
      <c r="F79">
        <v>12.92186319</v>
      </c>
      <c r="G79">
        <v>14.062263795</v>
      </c>
      <c r="I79">
        <v>50.763888889</v>
      </c>
      <c r="J79">
        <v>109.77560468599999</v>
      </c>
      <c r="K79">
        <v>41.781226379000003</v>
      </c>
      <c r="L79">
        <v>125.29147770199999</v>
      </c>
      <c r="M79">
        <v>111.08064059</v>
      </c>
      <c r="N79">
        <v>56.899565381000002</v>
      </c>
      <c r="O79">
        <v>96.203231293000002</v>
      </c>
      <c r="P79">
        <v>60.830735072000003</v>
      </c>
      <c r="R79">
        <v>14.925595238</v>
      </c>
      <c r="S79">
        <v>9.6934051399999994</v>
      </c>
      <c r="T79">
        <v>10.38808579</v>
      </c>
      <c r="U79">
        <v>10.665154951</v>
      </c>
      <c r="V79">
        <v>7.7980914590000001</v>
      </c>
      <c r="X79">
        <v>6.6938303100000001</v>
      </c>
      <c r="Y79">
        <v>29.710648148000001</v>
      </c>
      <c r="Z79">
        <v>18.676067649</v>
      </c>
      <c r="AB79">
        <v>10.511227639499999</v>
      </c>
      <c r="AC79">
        <v>81.578296249000005</v>
      </c>
      <c r="AD79">
        <v>10.694066515599999</v>
      </c>
      <c r="AE79">
        <v>18.3601820356667</v>
      </c>
      <c r="AG79">
        <v>1.4734881579104</v>
      </c>
      <c r="AH79">
        <v>11.466599793160601</v>
      </c>
      <c r="AI79">
        <v>1.17021985388579</v>
      </c>
      <c r="AJ79">
        <v>6.6462599416878101</v>
      </c>
      <c r="AL79">
        <v>0.42157873264393098</v>
      </c>
      <c r="AM79">
        <v>3.2718989563754199</v>
      </c>
      <c r="AN79">
        <v>0.42891193712849701</v>
      </c>
      <c r="AO79">
        <v>0.73638042473946497</v>
      </c>
      <c r="AQ79">
        <v>5.9097880046222399E-2</v>
      </c>
      <c r="AR79">
        <v>0.45989629131138698</v>
      </c>
      <c r="AS79">
        <v>4.6934556060989702E-2</v>
      </c>
      <c r="AT79">
        <v>0.26656466201051199</v>
      </c>
    </row>
    <row r="80" spans="1:52" x14ac:dyDescent="0.2">
      <c r="A80">
        <v>155.54</v>
      </c>
      <c r="B80">
        <v>5.019368858</v>
      </c>
      <c r="C80">
        <v>13.628590324999999</v>
      </c>
      <c r="D80">
        <v>8.6533919130000001</v>
      </c>
      <c r="E80">
        <v>8.8862906269999993</v>
      </c>
      <c r="F80">
        <v>12.492205215</v>
      </c>
      <c r="G80">
        <v>14.576247166</v>
      </c>
      <c r="I80">
        <v>50.731764927999997</v>
      </c>
      <c r="J80">
        <v>111.369756236</v>
      </c>
      <c r="K80">
        <v>42.383550642000003</v>
      </c>
      <c r="L80">
        <v>126.427862811</v>
      </c>
      <c r="M80">
        <v>113.317271353</v>
      </c>
      <c r="N80">
        <v>59.405234315999998</v>
      </c>
      <c r="O80">
        <v>106.948696146</v>
      </c>
      <c r="P80">
        <v>61.678004534999999</v>
      </c>
      <c r="R80">
        <v>15.130385488</v>
      </c>
      <c r="S80">
        <v>9.3279950869999997</v>
      </c>
      <c r="T80">
        <v>10.982379063</v>
      </c>
      <c r="U80">
        <v>11.122921391</v>
      </c>
      <c r="V80">
        <v>8.3241213159999994</v>
      </c>
      <c r="X80">
        <v>7.3322940289999998</v>
      </c>
      <c r="Y80">
        <v>30.232662510000001</v>
      </c>
      <c r="Z80">
        <v>19.045493196999999</v>
      </c>
      <c r="AB80">
        <v>10.5426823506667</v>
      </c>
      <c r="AC80">
        <v>84.032767620875006</v>
      </c>
      <c r="AD80">
        <v>10.977560469</v>
      </c>
      <c r="AE80">
        <v>18.870149911999999</v>
      </c>
      <c r="AG80">
        <v>1.4878749542269001</v>
      </c>
      <c r="AH80">
        <v>11.8602290588135</v>
      </c>
      <c r="AI80">
        <v>1.16251696639428</v>
      </c>
      <c r="AJ80">
        <v>6.6113482763122402</v>
      </c>
      <c r="AL80">
        <v>0.422840301484804</v>
      </c>
      <c r="AM80">
        <v>3.3703415898864102</v>
      </c>
      <c r="AN80">
        <v>0.44028216196669401</v>
      </c>
      <c r="AO80">
        <v>0.75683394533355897</v>
      </c>
      <c r="AQ80">
        <v>5.96748980279398E-2</v>
      </c>
      <c r="AR80">
        <v>0.47568376472904</v>
      </c>
      <c r="AS80">
        <v>4.6625612742688297E-2</v>
      </c>
      <c r="AT80">
        <v>0.26516444348720603</v>
      </c>
    </row>
    <row r="81" spans="1:46" x14ac:dyDescent="0.2">
      <c r="A81">
        <v>157.56</v>
      </c>
      <c r="B81">
        <v>5.2522675730000001</v>
      </c>
      <c r="C81">
        <v>13.4037226</v>
      </c>
      <c r="D81">
        <v>8.9384920640000001</v>
      </c>
      <c r="E81">
        <v>8.8862906269999993</v>
      </c>
      <c r="F81">
        <v>12.548422147</v>
      </c>
      <c r="G81">
        <v>14.644510582000001</v>
      </c>
      <c r="I81">
        <v>51.221655329000001</v>
      </c>
      <c r="J81">
        <v>113.249007937</v>
      </c>
      <c r="K81">
        <v>43.443641345000003</v>
      </c>
      <c r="L81">
        <v>126.29133597800001</v>
      </c>
      <c r="M81">
        <v>114.58215230499999</v>
      </c>
      <c r="N81">
        <v>60.288643235000002</v>
      </c>
      <c r="O81">
        <v>114.891345427</v>
      </c>
      <c r="P81">
        <v>62.501181027999998</v>
      </c>
      <c r="R81">
        <v>15.644368859</v>
      </c>
      <c r="S81">
        <v>9.2918556310000007</v>
      </c>
      <c r="T81">
        <v>11.179138322</v>
      </c>
      <c r="U81">
        <v>11.636904762</v>
      </c>
      <c r="V81">
        <v>8.4084467119999999</v>
      </c>
      <c r="X81">
        <v>7.5250377930000001</v>
      </c>
      <c r="Y81">
        <v>30.517762660999999</v>
      </c>
      <c r="Z81">
        <v>20.121645879999999</v>
      </c>
      <c r="AB81">
        <v>10.6122842655</v>
      </c>
      <c r="AC81">
        <v>85.808620323</v>
      </c>
      <c r="AD81">
        <v>11.232142857199999</v>
      </c>
      <c r="AE81">
        <v>19.388148778000001</v>
      </c>
      <c r="AG81">
        <v>1.4411803062859501</v>
      </c>
      <c r="AH81">
        <v>12.138414324667799</v>
      </c>
      <c r="AI81">
        <v>1.2524446976186501</v>
      </c>
      <c r="AJ81">
        <v>6.64755249980192</v>
      </c>
      <c r="AL81">
        <v>0.42563185809944398</v>
      </c>
      <c r="AM81">
        <v>3.4415665463996499</v>
      </c>
      <c r="AN81">
        <v>0.45049281711105599</v>
      </c>
      <c r="AO81">
        <v>0.77760956859364705</v>
      </c>
      <c r="AQ81">
        <v>5.7802093901214699E-2</v>
      </c>
      <c r="AR81">
        <v>0.48684107154812001</v>
      </c>
      <c r="AS81">
        <v>5.0232386400281298E-2</v>
      </c>
      <c r="AT81">
        <v>0.26661650324450498</v>
      </c>
    </row>
    <row r="82" spans="1:46" x14ac:dyDescent="0.2">
      <c r="A82">
        <v>159.58000000000001</v>
      </c>
      <c r="B82">
        <v>5.0996787599999998</v>
      </c>
      <c r="C82">
        <v>13.415769085000001</v>
      </c>
      <c r="D82">
        <v>9.1352513230000003</v>
      </c>
      <c r="E82">
        <v>9.5769557820000006</v>
      </c>
      <c r="F82">
        <v>12.845568782999999</v>
      </c>
      <c r="G82">
        <v>14.865362812000001</v>
      </c>
      <c r="I82">
        <v>51.844057067000001</v>
      </c>
      <c r="J82">
        <v>114.240835223</v>
      </c>
      <c r="K82">
        <v>44.877173091000003</v>
      </c>
      <c r="L82">
        <v>126.729024943</v>
      </c>
      <c r="M82">
        <v>115.304941421</v>
      </c>
      <c r="N82">
        <v>60.758456160000001</v>
      </c>
      <c r="O82">
        <v>101.455498867</v>
      </c>
      <c r="P82">
        <v>64.011007180999997</v>
      </c>
      <c r="R82">
        <v>15.881283069</v>
      </c>
      <c r="S82">
        <v>9.0991118669999995</v>
      </c>
      <c r="T82">
        <v>11.689106197999999</v>
      </c>
      <c r="U82">
        <v>11.901927438</v>
      </c>
      <c r="V82">
        <v>8.3201058210000003</v>
      </c>
      <c r="X82">
        <v>7.5009448220000001</v>
      </c>
      <c r="Y82">
        <v>31.075916478</v>
      </c>
      <c r="Z82">
        <v>20.840419501</v>
      </c>
      <c r="AB82">
        <v>10.823097757499999</v>
      </c>
      <c r="AC82">
        <v>84.902624244124993</v>
      </c>
      <c r="AD82">
        <v>11.3783068786</v>
      </c>
      <c r="AE82">
        <v>19.805760267</v>
      </c>
      <c r="AG82">
        <v>1.4641432177529701</v>
      </c>
      <c r="AH82">
        <v>11.5903154513571</v>
      </c>
      <c r="AI82">
        <v>1.3265536718897399</v>
      </c>
      <c r="AJ82">
        <v>6.82514253680651</v>
      </c>
      <c r="AL82">
        <v>0.43408705361320299</v>
      </c>
      <c r="AM82">
        <v>3.4052293371019302</v>
      </c>
      <c r="AN82">
        <v>0.45635508601182601</v>
      </c>
      <c r="AO82">
        <v>0.79435890828148403</v>
      </c>
      <c r="AQ82">
        <v>5.8723078152160199E-2</v>
      </c>
      <c r="AR82">
        <v>0.46485821318954201</v>
      </c>
      <c r="AS82">
        <v>5.3204709759861399E-2</v>
      </c>
      <c r="AT82">
        <v>0.27373919007979403</v>
      </c>
    </row>
    <row r="83" spans="1:46" x14ac:dyDescent="0.2">
      <c r="A83">
        <v>161.6</v>
      </c>
      <c r="B83">
        <v>5.1840041570000004</v>
      </c>
      <c r="C83">
        <v>13.813303099000001</v>
      </c>
      <c r="D83">
        <v>8.9425075589999992</v>
      </c>
      <c r="E83">
        <v>9.5849867720000006</v>
      </c>
      <c r="F83">
        <v>12.492205215</v>
      </c>
      <c r="G83">
        <v>15.479733561</v>
      </c>
      <c r="I83">
        <v>53.626936886000003</v>
      </c>
      <c r="J83">
        <v>116.613992819</v>
      </c>
      <c r="K83">
        <v>45.523667799999998</v>
      </c>
      <c r="L83">
        <v>129.46759259199999</v>
      </c>
      <c r="M83">
        <v>116.86696901000001</v>
      </c>
      <c r="N83">
        <v>61.340702946999997</v>
      </c>
      <c r="O83">
        <v>98.753070672999996</v>
      </c>
      <c r="P83">
        <v>65.203609220999994</v>
      </c>
      <c r="R83">
        <v>15.620275888</v>
      </c>
      <c r="S83">
        <v>9.3721655330000004</v>
      </c>
      <c r="T83">
        <v>11.893896446999999</v>
      </c>
      <c r="U83">
        <v>12.616685563000001</v>
      </c>
      <c r="V83">
        <v>8.4204931980000008</v>
      </c>
      <c r="X83">
        <v>7.8984788359999998</v>
      </c>
      <c r="Y83">
        <v>31.533682918</v>
      </c>
      <c r="Z83">
        <v>21.735874904999999</v>
      </c>
      <c r="AB83">
        <v>10.916123393833301</v>
      </c>
      <c r="AC83">
        <v>85.924567743500006</v>
      </c>
      <c r="AD83">
        <v>11.5847033258</v>
      </c>
      <c r="AE83">
        <v>20.389345552999998</v>
      </c>
      <c r="AG83">
        <v>1.53001630736053</v>
      </c>
      <c r="AH83">
        <v>11.702359891466701</v>
      </c>
      <c r="AI83">
        <v>1.2718880227110301</v>
      </c>
      <c r="AJ83">
        <v>6.8560332061451703</v>
      </c>
      <c r="AL83">
        <v>0.43781807640272302</v>
      </c>
      <c r="AM83">
        <v>3.4462169039282098</v>
      </c>
      <c r="AN83">
        <v>0.464633125039904</v>
      </c>
      <c r="AO83">
        <v>0.817765036823214</v>
      </c>
      <c r="AQ83">
        <v>6.1365081026090298E-2</v>
      </c>
      <c r="AR83">
        <v>0.46935203205459097</v>
      </c>
      <c r="AS83">
        <v>5.1012208951172297E-2</v>
      </c>
      <c r="AT83">
        <v>0.27497813663075399</v>
      </c>
    </row>
    <row r="84" spans="1:46" x14ac:dyDescent="0.2">
      <c r="A84">
        <v>163.62</v>
      </c>
      <c r="B84">
        <v>5.2643140590000002</v>
      </c>
      <c r="C84">
        <v>14.006046863</v>
      </c>
      <c r="D84">
        <v>9.4444444450000002</v>
      </c>
      <c r="E84">
        <v>9.8821334089999997</v>
      </c>
      <c r="F84">
        <v>12.885723734000001</v>
      </c>
      <c r="G84">
        <v>15.90537604</v>
      </c>
      <c r="I84">
        <v>53.277588813000001</v>
      </c>
      <c r="J84">
        <v>118.428996599</v>
      </c>
      <c r="K84">
        <v>46.374952759000003</v>
      </c>
      <c r="L84">
        <v>131.71225434600001</v>
      </c>
      <c r="M84">
        <v>119.135723734</v>
      </c>
      <c r="N84">
        <v>63.187830687000002</v>
      </c>
      <c r="O84">
        <v>99.568216176000007</v>
      </c>
      <c r="P84">
        <v>66.091033636000006</v>
      </c>
      <c r="R84">
        <v>15.387377173000001</v>
      </c>
      <c r="S84">
        <v>9.3239795920000006</v>
      </c>
      <c r="T84">
        <v>11.769416100000001</v>
      </c>
      <c r="U84">
        <v>12.640778534000001</v>
      </c>
      <c r="V84">
        <v>8.1996409680000006</v>
      </c>
      <c r="X84">
        <v>8.0068972029999994</v>
      </c>
      <c r="Y84">
        <v>33.035478079999997</v>
      </c>
      <c r="Z84">
        <v>22.514880951999999</v>
      </c>
      <c r="AB84">
        <v>11.2313397583333</v>
      </c>
      <c r="AC84">
        <v>87.222074593749994</v>
      </c>
      <c r="AD84">
        <v>11.4642384734</v>
      </c>
      <c r="AE84">
        <v>21.185752078333302</v>
      </c>
      <c r="AG84">
        <v>1.5588601535349</v>
      </c>
      <c r="AH84">
        <v>11.9291341576553</v>
      </c>
      <c r="AI84">
        <v>1.2670181945407999</v>
      </c>
      <c r="AJ84">
        <v>7.2556277663444</v>
      </c>
      <c r="AL84">
        <v>0.450460606848468</v>
      </c>
      <c r="AM84">
        <v>3.49825661920082</v>
      </c>
      <c r="AN84">
        <v>0.45980158475320199</v>
      </c>
      <c r="AO84">
        <v>0.84970688654186</v>
      </c>
      <c r="AQ84">
        <v>6.2521934681230601E-2</v>
      </c>
      <c r="AR84">
        <v>0.47844737381816999</v>
      </c>
      <c r="AS84">
        <v>5.0816892470679997E-2</v>
      </c>
      <c r="AT84">
        <v>0.29100486291219602</v>
      </c>
    </row>
    <row r="85" spans="1:46" x14ac:dyDescent="0.2">
      <c r="A85">
        <v>165.64</v>
      </c>
      <c r="B85">
        <v>5.6016156459999999</v>
      </c>
      <c r="C85">
        <v>13.885582011</v>
      </c>
      <c r="D85">
        <v>9.4605064250000002</v>
      </c>
      <c r="E85">
        <v>9.8419784579999998</v>
      </c>
      <c r="F85">
        <v>12.93792517</v>
      </c>
      <c r="G85">
        <v>16.865079366</v>
      </c>
      <c r="I85">
        <v>53.651029856999997</v>
      </c>
      <c r="J85">
        <v>118.96707293999999</v>
      </c>
      <c r="K85">
        <v>46.531557067000001</v>
      </c>
      <c r="L85">
        <v>125.841600529</v>
      </c>
      <c r="M85">
        <v>121.055130385</v>
      </c>
      <c r="N85">
        <v>62.962962963000003</v>
      </c>
      <c r="O85">
        <v>100.704601285</v>
      </c>
      <c r="P85">
        <v>66.637140966999993</v>
      </c>
      <c r="R85">
        <v>16.154336735000001</v>
      </c>
      <c r="S85">
        <v>9.223592215</v>
      </c>
      <c r="T85">
        <v>12.395833333000001</v>
      </c>
      <c r="U85">
        <v>13.219009826000001</v>
      </c>
      <c r="V85">
        <v>8.4285241880000008</v>
      </c>
      <c r="X85">
        <v>8.3522297810000001</v>
      </c>
      <c r="Y85">
        <v>33.477182540000001</v>
      </c>
      <c r="Z85">
        <v>22.968631897000002</v>
      </c>
      <c r="AB85">
        <v>11.432114512666701</v>
      </c>
      <c r="AC85">
        <v>87.043886999124993</v>
      </c>
      <c r="AD85">
        <v>11.8842592594</v>
      </c>
      <c r="AE85">
        <v>21.5993480726667</v>
      </c>
      <c r="AG85">
        <v>1.61466780646027</v>
      </c>
      <c r="AH85">
        <v>11.6652644770646</v>
      </c>
      <c r="AI85">
        <v>1.4017503836330001</v>
      </c>
      <c r="AJ85">
        <v>7.2851908332173201</v>
      </c>
      <c r="AL85">
        <v>0.45851317400633901</v>
      </c>
      <c r="AM85">
        <v>3.4911099658420301</v>
      </c>
      <c r="AN85">
        <v>0.47664755524484798</v>
      </c>
      <c r="AO85">
        <v>0.86629517490338404</v>
      </c>
      <c r="AQ85">
        <v>6.4760238369345899E-2</v>
      </c>
      <c r="AR85">
        <v>0.46786422888574097</v>
      </c>
      <c r="AS85">
        <v>5.6220659515966401E-2</v>
      </c>
      <c r="AT85">
        <v>0.29219056268893001</v>
      </c>
    </row>
    <row r="86" spans="1:46" x14ac:dyDescent="0.2">
      <c r="A86">
        <v>167.66</v>
      </c>
      <c r="B86">
        <v>5.8867157969999999</v>
      </c>
      <c r="C86">
        <v>14.166666666999999</v>
      </c>
      <c r="D86">
        <v>9.4123204840000003</v>
      </c>
      <c r="E86">
        <v>9.8419784579999998</v>
      </c>
      <c r="F86">
        <v>13.476001512</v>
      </c>
      <c r="G86">
        <v>16.684382086999999</v>
      </c>
      <c r="I86">
        <v>55.297382841999998</v>
      </c>
      <c r="J86">
        <v>120.970804989</v>
      </c>
      <c r="K86">
        <v>48.230111489000002</v>
      </c>
      <c r="L86">
        <v>125.648856765</v>
      </c>
      <c r="M86">
        <v>122.17946901000001</v>
      </c>
      <c r="N86">
        <v>63.360496976</v>
      </c>
      <c r="O86">
        <v>101.728552533</v>
      </c>
      <c r="P86">
        <v>67.588813302999995</v>
      </c>
      <c r="R86">
        <v>16.604072185</v>
      </c>
      <c r="S86">
        <v>9.3400415720000005</v>
      </c>
      <c r="T86">
        <v>12.415910809</v>
      </c>
      <c r="U86">
        <v>13.046343538</v>
      </c>
      <c r="V86">
        <v>8.7979497359999996</v>
      </c>
      <c r="X86">
        <v>8.8180272110000004</v>
      </c>
      <c r="Y86">
        <v>34.834419879000002</v>
      </c>
      <c r="Z86">
        <v>23.743622449</v>
      </c>
      <c r="AB86">
        <v>11.578010834166699</v>
      </c>
      <c r="AC86">
        <v>88.125560988375</v>
      </c>
      <c r="AD86">
        <v>12.040863568000001</v>
      </c>
      <c r="AE86">
        <v>22.465356513</v>
      </c>
      <c r="AG86">
        <v>1.59659426394382</v>
      </c>
      <c r="AH86">
        <v>11.600431320572699</v>
      </c>
      <c r="AI86">
        <v>1.4104157695724</v>
      </c>
      <c r="AJ86">
        <v>7.5374320276922901</v>
      </c>
      <c r="AL86">
        <v>0.464364706141771</v>
      </c>
      <c r="AM86">
        <v>3.5344931714162602</v>
      </c>
      <c r="AN86">
        <v>0.48292855763681097</v>
      </c>
      <c r="AO86">
        <v>0.90102858124335405</v>
      </c>
      <c r="AQ86">
        <v>6.4035354330126595E-2</v>
      </c>
      <c r="AR86">
        <v>0.46526393509661002</v>
      </c>
      <c r="AS86">
        <v>5.6568206210557498E-2</v>
      </c>
      <c r="AT86">
        <v>0.30230731847944697</v>
      </c>
    </row>
    <row r="87" spans="1:46" x14ac:dyDescent="0.2">
      <c r="A87">
        <v>169.68</v>
      </c>
      <c r="B87">
        <v>6.2641723349999996</v>
      </c>
      <c r="C87">
        <v>14.584278156</v>
      </c>
      <c r="D87">
        <v>9.5368008320000008</v>
      </c>
      <c r="E87">
        <v>10.018660241999999</v>
      </c>
      <c r="F87">
        <v>13.451908541</v>
      </c>
      <c r="G87">
        <v>16.583994708999999</v>
      </c>
      <c r="I87">
        <v>55.883645125000001</v>
      </c>
      <c r="J87">
        <v>122.765731293</v>
      </c>
      <c r="K87">
        <v>49.792139077999998</v>
      </c>
      <c r="L87">
        <v>124.99031557000001</v>
      </c>
      <c r="M87">
        <v>123.11909486</v>
      </c>
      <c r="N87">
        <v>64.741827286000003</v>
      </c>
      <c r="O87">
        <v>103.768424037</v>
      </c>
      <c r="P87">
        <v>68.733229402999996</v>
      </c>
      <c r="R87">
        <v>16.849017385</v>
      </c>
      <c r="S87">
        <v>9.2276077099999991</v>
      </c>
      <c r="T87">
        <v>12.580546107</v>
      </c>
      <c r="U87">
        <v>13.287273243</v>
      </c>
      <c r="V87">
        <v>8.978647015</v>
      </c>
      <c r="X87">
        <v>9.239654195</v>
      </c>
      <c r="Y87">
        <v>36.412509448000002</v>
      </c>
      <c r="Z87">
        <v>23.996598638999998</v>
      </c>
      <c r="AB87">
        <v>11.7399691358333</v>
      </c>
      <c r="AC87">
        <v>89.224300831500003</v>
      </c>
      <c r="AD87">
        <v>12.184618292</v>
      </c>
      <c r="AE87">
        <v>23.216254094</v>
      </c>
      <c r="AG87">
        <v>1.55227381143146</v>
      </c>
      <c r="AH87">
        <v>11.5344160267815</v>
      </c>
      <c r="AI87">
        <v>1.45174703522073</v>
      </c>
      <c r="AJ87">
        <v>7.8538253706247296</v>
      </c>
      <c r="AL87">
        <v>0.47086044364261398</v>
      </c>
      <c r="AM87">
        <v>3.57856084518914</v>
      </c>
      <c r="AN87">
        <v>0.48869419571772899</v>
      </c>
      <c r="AO87">
        <v>0.93114518240550304</v>
      </c>
      <c r="AQ87">
        <v>6.2257773172037199E-2</v>
      </c>
      <c r="AR87">
        <v>0.46261622877284703</v>
      </c>
      <c r="AS87">
        <v>5.8225898650317201E-2</v>
      </c>
      <c r="AT87">
        <v>0.31499705455073002</v>
      </c>
    </row>
    <row r="88" spans="1:46" x14ac:dyDescent="0.2">
      <c r="A88">
        <v>171.7</v>
      </c>
      <c r="B88">
        <v>6.1196145120000001</v>
      </c>
      <c r="C88">
        <v>13.813303099000001</v>
      </c>
      <c r="D88">
        <v>9.8259164779999999</v>
      </c>
      <c r="E88">
        <v>10.536659108</v>
      </c>
      <c r="F88">
        <v>13.732993197000001</v>
      </c>
      <c r="G88">
        <v>17.089947089999999</v>
      </c>
      <c r="I88">
        <v>56.449829932</v>
      </c>
      <c r="J88">
        <v>125.44406651600001</v>
      </c>
      <c r="K88">
        <v>49.89654195</v>
      </c>
      <c r="L88">
        <v>123.82180649999999</v>
      </c>
      <c r="M88">
        <v>124.70119992399999</v>
      </c>
      <c r="N88">
        <v>63.758030990000002</v>
      </c>
      <c r="O88">
        <v>104.009353742</v>
      </c>
      <c r="P88">
        <v>68.913926681999996</v>
      </c>
      <c r="R88">
        <v>16.877125850999999</v>
      </c>
      <c r="S88">
        <v>9.1633597879999993</v>
      </c>
      <c r="T88">
        <v>12.857615268</v>
      </c>
      <c r="U88">
        <v>13.484032502</v>
      </c>
      <c r="V88">
        <v>8.9585695390000009</v>
      </c>
      <c r="X88">
        <v>9.4364134540000002</v>
      </c>
      <c r="Y88">
        <v>37.468584655999997</v>
      </c>
      <c r="Z88">
        <v>24.683248298999999</v>
      </c>
      <c r="AB88">
        <v>11.8530722473333</v>
      </c>
      <c r="AC88">
        <v>89.624344529499993</v>
      </c>
      <c r="AD88">
        <v>12.2681405896</v>
      </c>
      <c r="AE88">
        <v>23.862748802999999</v>
      </c>
      <c r="AG88">
        <v>1.56542121654185</v>
      </c>
      <c r="AH88">
        <v>11.7006314412495</v>
      </c>
      <c r="AI88">
        <v>1.4775239937793001</v>
      </c>
      <c r="AJ88">
        <v>8.1025833358207802</v>
      </c>
      <c r="AL88">
        <v>0.47539672313722497</v>
      </c>
      <c r="AM88">
        <v>3.5946055852508301</v>
      </c>
      <c r="AN88">
        <v>0.49204406364727499</v>
      </c>
      <c r="AO88">
        <v>0.957074448655719</v>
      </c>
      <c r="AQ88">
        <v>6.27850823098553E-2</v>
      </c>
      <c r="AR88">
        <v>0.469282708291753</v>
      </c>
      <c r="AS88">
        <v>5.92597472066645E-2</v>
      </c>
      <c r="AT88">
        <v>0.32497410683226802</v>
      </c>
    </row>
    <row r="89" spans="1:46" x14ac:dyDescent="0.2">
      <c r="A89">
        <v>173.72</v>
      </c>
      <c r="B89">
        <v>5.7542044590000003</v>
      </c>
      <c r="C89">
        <v>13.84542706</v>
      </c>
      <c r="D89">
        <v>9.8781179140000006</v>
      </c>
      <c r="E89">
        <v>10.689247921</v>
      </c>
      <c r="F89">
        <v>14.210837113</v>
      </c>
      <c r="G89">
        <v>17.077900605</v>
      </c>
      <c r="I89">
        <v>57.754865834999997</v>
      </c>
      <c r="J89">
        <v>125.20313681</v>
      </c>
      <c r="K89">
        <v>50.398478836000002</v>
      </c>
      <c r="L89">
        <v>123.753543084</v>
      </c>
      <c r="M89">
        <v>125.154950869</v>
      </c>
      <c r="N89">
        <v>65.492724867000007</v>
      </c>
      <c r="O89">
        <v>103.812594483</v>
      </c>
      <c r="P89">
        <v>69.889691987999996</v>
      </c>
      <c r="R89">
        <v>17.017668179000001</v>
      </c>
      <c r="S89">
        <v>8.8340891910000003</v>
      </c>
      <c r="T89">
        <v>12.636763038</v>
      </c>
      <c r="U89">
        <v>13.532218443</v>
      </c>
      <c r="V89">
        <v>9.2115457299999992</v>
      </c>
      <c r="X89">
        <v>9.5649092969999998</v>
      </c>
      <c r="Y89">
        <v>38.259637187999999</v>
      </c>
      <c r="Z89">
        <v>26.409911185999999</v>
      </c>
      <c r="AB89">
        <v>11.9092891786667</v>
      </c>
      <c r="AC89">
        <v>90.182498346499997</v>
      </c>
      <c r="AD89">
        <v>12.2464569162</v>
      </c>
      <c r="AE89">
        <v>24.744819223666699</v>
      </c>
      <c r="AG89">
        <v>1.6254181220953801</v>
      </c>
      <c r="AH89">
        <v>11.5093243117828</v>
      </c>
      <c r="AI89">
        <v>1.50706532517492</v>
      </c>
      <c r="AJ89">
        <v>8.3251876979221695</v>
      </c>
      <c r="AL89">
        <v>0.47765144194624198</v>
      </c>
      <c r="AM89">
        <v>3.6169917219478398</v>
      </c>
      <c r="AN89">
        <v>0.49117438639695199</v>
      </c>
      <c r="AO89">
        <v>0.992452060367783</v>
      </c>
      <c r="AQ89">
        <v>6.5191406316269601E-2</v>
      </c>
      <c r="AR89">
        <v>0.46160986360106798</v>
      </c>
      <c r="AS89">
        <v>6.04445752284248E-2</v>
      </c>
      <c r="AT89">
        <v>0.333902204298548</v>
      </c>
    </row>
    <row r="90" spans="1:46" x14ac:dyDescent="0.2">
      <c r="A90">
        <v>175.74</v>
      </c>
      <c r="B90">
        <v>5.6979875279999996</v>
      </c>
      <c r="C90">
        <v>13.83739607</v>
      </c>
      <c r="D90">
        <v>10.082908163999999</v>
      </c>
      <c r="E90">
        <v>10.837821239</v>
      </c>
      <c r="F90">
        <v>13.961876416999999</v>
      </c>
      <c r="G90">
        <v>17.174272487</v>
      </c>
      <c r="I90">
        <v>58.843065004000003</v>
      </c>
      <c r="J90">
        <v>127.291194256</v>
      </c>
      <c r="K90">
        <v>50.787981858999999</v>
      </c>
      <c r="L90">
        <v>122.059004157</v>
      </c>
      <c r="M90">
        <v>126.28732048400001</v>
      </c>
      <c r="N90">
        <v>66.083002644999993</v>
      </c>
      <c r="O90">
        <v>104.40287226</v>
      </c>
      <c r="P90">
        <v>71.439673091000003</v>
      </c>
      <c r="R90">
        <v>16.539824263</v>
      </c>
      <c r="S90">
        <v>9.3601190479999996</v>
      </c>
      <c r="T90">
        <v>13.556311413</v>
      </c>
      <c r="U90">
        <v>14.070294785</v>
      </c>
      <c r="V90">
        <v>8.9143990930000001</v>
      </c>
      <c r="X90">
        <v>9.7696995470000001</v>
      </c>
      <c r="Y90">
        <v>40.094718442999998</v>
      </c>
      <c r="Z90">
        <v>28.249007936000002</v>
      </c>
      <c r="AB90">
        <v>11.9320436508333</v>
      </c>
      <c r="AC90">
        <v>90.899264219499997</v>
      </c>
      <c r="AD90">
        <v>12.488189720399999</v>
      </c>
      <c r="AE90">
        <v>26.037808642000002</v>
      </c>
      <c r="AG90">
        <v>1.61979044476362</v>
      </c>
      <c r="AH90">
        <v>11.465009911539401</v>
      </c>
      <c r="AI90">
        <v>1.4597343668018199</v>
      </c>
      <c r="AJ90">
        <v>8.8236187681893306</v>
      </c>
      <c r="AL90">
        <v>0.47856406622449099</v>
      </c>
      <c r="AM90">
        <v>3.64573938670264</v>
      </c>
      <c r="AN90">
        <v>0.50086967725433396</v>
      </c>
      <c r="AO90">
        <v>1.0443105928815799</v>
      </c>
      <c r="AQ90">
        <v>6.4965694424317405E-2</v>
      </c>
      <c r="AR90">
        <v>0.45983252518416501</v>
      </c>
      <c r="AS90">
        <v>5.8546250301013902E-2</v>
      </c>
      <c r="AT90">
        <v>0.353893012805439</v>
      </c>
    </row>
    <row r="91" spans="1:46" x14ac:dyDescent="0.2">
      <c r="A91">
        <v>177.76</v>
      </c>
      <c r="B91">
        <v>6.123630007</v>
      </c>
      <c r="C91">
        <v>13.885582011</v>
      </c>
      <c r="D91">
        <v>10.970332578000001</v>
      </c>
      <c r="E91">
        <v>11.428099016999999</v>
      </c>
      <c r="F91">
        <v>14.146589191</v>
      </c>
      <c r="G91">
        <v>17.660147392999999</v>
      </c>
      <c r="I91">
        <v>60.248488283999997</v>
      </c>
      <c r="J91">
        <v>127.869425548</v>
      </c>
      <c r="K91">
        <v>52.093017762000002</v>
      </c>
      <c r="L91">
        <v>122.26780990100001</v>
      </c>
      <c r="M91">
        <v>127.572278912</v>
      </c>
      <c r="N91">
        <v>66.769652304999994</v>
      </c>
      <c r="O91">
        <v>104.740173848</v>
      </c>
      <c r="P91">
        <v>71.588246409999996</v>
      </c>
      <c r="R91">
        <v>16.411328421</v>
      </c>
      <c r="S91">
        <v>9.0629724110000005</v>
      </c>
      <c r="T91">
        <v>14.170682162</v>
      </c>
      <c r="U91">
        <v>14.463813303</v>
      </c>
      <c r="V91">
        <v>8.7497637949999998</v>
      </c>
      <c r="X91">
        <v>9.9102418750000005</v>
      </c>
      <c r="Y91">
        <v>40.648856764999998</v>
      </c>
      <c r="Z91">
        <v>27.702900604</v>
      </c>
      <c r="AB91">
        <v>12.369063366166699</v>
      </c>
      <c r="AC91">
        <v>91.643636621249996</v>
      </c>
      <c r="AD91">
        <v>12.5717120184</v>
      </c>
      <c r="AE91">
        <v>26.087333081333298</v>
      </c>
      <c r="AG91">
        <v>1.58432211166214</v>
      </c>
      <c r="AH91">
        <v>11.404396833944</v>
      </c>
      <c r="AI91">
        <v>1.54592931218268</v>
      </c>
      <c r="AJ91">
        <v>8.9101656392039796</v>
      </c>
      <c r="AL91">
        <v>0.49609182074084202</v>
      </c>
      <c r="AM91">
        <v>3.6755942794428198</v>
      </c>
      <c r="AN91">
        <v>0.50421954519992196</v>
      </c>
      <c r="AO91">
        <v>1.0462968927777601</v>
      </c>
      <c r="AQ91">
        <v>6.3543149367665294E-2</v>
      </c>
      <c r="AR91">
        <v>0.45740148807692199</v>
      </c>
      <c r="AS91">
        <v>6.20033113675462E-2</v>
      </c>
      <c r="AT91">
        <v>0.35736418871828302</v>
      </c>
    </row>
    <row r="92" spans="1:46" x14ac:dyDescent="0.2">
      <c r="A92">
        <v>179.78</v>
      </c>
      <c r="B92">
        <v>6.2079554039999998</v>
      </c>
      <c r="C92">
        <v>14.319255480000001</v>
      </c>
      <c r="D92">
        <v>11.375897582</v>
      </c>
      <c r="E92">
        <v>11.243386243</v>
      </c>
      <c r="F92">
        <v>14.760959939999999</v>
      </c>
      <c r="G92">
        <v>17.515589569999999</v>
      </c>
      <c r="I92">
        <v>60.943168933999999</v>
      </c>
      <c r="J92">
        <v>128.95762471699999</v>
      </c>
      <c r="K92">
        <v>52.582908162999999</v>
      </c>
      <c r="L92">
        <v>121.661470143</v>
      </c>
      <c r="M92">
        <v>127.030187075</v>
      </c>
      <c r="N92">
        <v>66.352040815999999</v>
      </c>
      <c r="O92">
        <v>106.105442177</v>
      </c>
      <c r="P92">
        <v>71.897439531000003</v>
      </c>
      <c r="R92">
        <v>16.616118669999999</v>
      </c>
      <c r="S92">
        <v>9.0870653820000005</v>
      </c>
      <c r="T92">
        <v>14.925595238</v>
      </c>
      <c r="U92">
        <v>15.042044596</v>
      </c>
      <c r="V92">
        <v>8.8943216179999993</v>
      </c>
      <c r="X92">
        <v>10.179280045</v>
      </c>
      <c r="Y92">
        <v>41.909722221999999</v>
      </c>
      <c r="Z92">
        <v>27.823365457000001</v>
      </c>
      <c r="AB92">
        <v>12.570507369833299</v>
      </c>
      <c r="AC92">
        <v>91.941285194499997</v>
      </c>
      <c r="AD92">
        <v>12.913029100799999</v>
      </c>
      <c r="AE92">
        <v>26.637455908</v>
      </c>
      <c r="AG92">
        <v>1.59144013323123</v>
      </c>
      <c r="AH92">
        <v>11.379715187812</v>
      </c>
      <c r="AI92">
        <v>1.6291717221154201</v>
      </c>
      <c r="AJ92">
        <v>9.17896192897636</v>
      </c>
      <c r="AL92">
        <v>0.50417122979534401</v>
      </c>
      <c r="AM92">
        <v>3.6875322102523902</v>
      </c>
      <c r="AN92">
        <v>0.51790890936963996</v>
      </c>
      <c r="AO92">
        <v>1.06836092678204</v>
      </c>
      <c r="AQ92">
        <v>6.38286351943399E-2</v>
      </c>
      <c r="AR92">
        <v>0.45641156972934599</v>
      </c>
      <c r="AS92">
        <v>6.5341953711262099E-2</v>
      </c>
      <c r="AT92">
        <v>0.36814492747383898</v>
      </c>
    </row>
    <row r="93" spans="1:46" x14ac:dyDescent="0.2">
      <c r="A93">
        <v>181.8</v>
      </c>
      <c r="B93">
        <v>6.6777683290000001</v>
      </c>
      <c r="C93">
        <v>14.720804988999999</v>
      </c>
      <c r="D93">
        <v>11.006472034</v>
      </c>
      <c r="E93">
        <v>11.420068026999999</v>
      </c>
      <c r="F93">
        <v>15.24281935</v>
      </c>
      <c r="G93">
        <v>17.985402494999999</v>
      </c>
      <c r="I93">
        <v>63.195861678</v>
      </c>
      <c r="J93">
        <v>130.35100151200001</v>
      </c>
      <c r="K93">
        <v>53.125</v>
      </c>
      <c r="L93">
        <v>122.31599584200001</v>
      </c>
      <c r="M93">
        <v>128.74881897200001</v>
      </c>
      <c r="N93">
        <v>68.568594103999999</v>
      </c>
      <c r="O93">
        <v>105.16983182200001</v>
      </c>
      <c r="P93">
        <v>72.230725624000002</v>
      </c>
      <c r="R93">
        <v>16.431405896000001</v>
      </c>
      <c r="S93">
        <v>8.8260582010000004</v>
      </c>
      <c r="T93">
        <v>15.572089947</v>
      </c>
      <c r="U93">
        <v>14.993858655</v>
      </c>
      <c r="V93">
        <v>9.0830498869999996</v>
      </c>
      <c r="X93">
        <v>10.673185941</v>
      </c>
      <c r="Y93">
        <v>43.086262283000003</v>
      </c>
      <c r="Z93">
        <v>28.734882842000001</v>
      </c>
      <c r="AB93">
        <v>12.842222537333299</v>
      </c>
      <c r="AC93">
        <v>92.963228694250006</v>
      </c>
      <c r="AD93">
        <v>12.9812925172</v>
      </c>
      <c r="AE93">
        <v>27.498110355333299</v>
      </c>
      <c r="AG93">
        <v>1.62416374595285</v>
      </c>
      <c r="AH93">
        <v>11.3288156705686</v>
      </c>
      <c r="AI93">
        <v>1.66024401721986</v>
      </c>
      <c r="AJ93">
        <v>9.3772612228715602</v>
      </c>
      <c r="AL93">
        <v>0.515069037347748</v>
      </c>
      <c r="AM93">
        <v>3.7285197770937102</v>
      </c>
      <c r="AN93">
        <v>0.52064678220037497</v>
      </c>
      <c r="AO93">
        <v>1.1028795980157999</v>
      </c>
      <c r="AQ93">
        <v>6.5141096464503195E-2</v>
      </c>
      <c r="AR93">
        <v>0.454370118939047</v>
      </c>
      <c r="AS93">
        <v>6.6588184811922899E-2</v>
      </c>
      <c r="AT93">
        <v>0.37609821017988299</v>
      </c>
    </row>
    <row r="94" spans="1:46" x14ac:dyDescent="0.2">
      <c r="A94">
        <v>183.82</v>
      </c>
      <c r="B94">
        <v>6.7942176869999997</v>
      </c>
      <c r="C94">
        <v>15.435563114000001</v>
      </c>
      <c r="D94">
        <v>10.857898714999999</v>
      </c>
      <c r="E94">
        <v>11.424083522</v>
      </c>
      <c r="F94">
        <v>15.451625094000001</v>
      </c>
      <c r="G94">
        <v>18.310657596999999</v>
      </c>
      <c r="I94">
        <v>63.517101285000003</v>
      </c>
      <c r="J94">
        <v>130.828845427</v>
      </c>
      <c r="K94">
        <v>54.405942932000002</v>
      </c>
      <c r="L94">
        <v>120.404620181</v>
      </c>
      <c r="M94">
        <v>129.55994898</v>
      </c>
      <c r="N94">
        <v>68.106812168999994</v>
      </c>
      <c r="O94">
        <v>106.852324263</v>
      </c>
      <c r="P94">
        <v>73.391203704000006</v>
      </c>
      <c r="R94">
        <v>17.005621692999998</v>
      </c>
      <c r="S94">
        <v>8.9906935000000008</v>
      </c>
      <c r="T94">
        <v>16.053949357</v>
      </c>
      <c r="U94">
        <v>15.415485639</v>
      </c>
      <c r="V94">
        <v>9.0991118669999995</v>
      </c>
      <c r="X94">
        <v>11.203231293</v>
      </c>
      <c r="Y94">
        <v>44.535856009</v>
      </c>
      <c r="Z94">
        <v>28.369472789</v>
      </c>
      <c r="AB94">
        <v>13.045674288166699</v>
      </c>
      <c r="AC94">
        <v>93.383349867625</v>
      </c>
      <c r="AD94">
        <v>13.312972411200001</v>
      </c>
      <c r="AE94">
        <v>28.036186697000002</v>
      </c>
      <c r="AG94">
        <v>1.6903337474195099</v>
      </c>
      <c r="AH94">
        <v>11.2379253484721</v>
      </c>
      <c r="AI94">
        <v>1.76079372558271</v>
      </c>
      <c r="AJ94">
        <v>9.6237428153631903</v>
      </c>
      <c r="AL94">
        <v>0.52322897205872199</v>
      </c>
      <c r="AM94">
        <v>3.7453697738688501</v>
      </c>
      <c r="AN94">
        <v>0.533949623138814</v>
      </c>
      <c r="AO94">
        <v>1.1244604780010401</v>
      </c>
      <c r="AQ94">
        <v>6.77950077215035E-2</v>
      </c>
      <c r="AR94">
        <v>0.45072473819826298</v>
      </c>
      <c r="AS94">
        <v>7.0620979084214303E-2</v>
      </c>
      <c r="AT94">
        <v>0.385983962914625</v>
      </c>
    </row>
    <row r="95" spans="1:46" x14ac:dyDescent="0.2">
      <c r="A95">
        <v>185.84</v>
      </c>
      <c r="B95">
        <v>7.268046107</v>
      </c>
      <c r="C95">
        <v>15.013936129999999</v>
      </c>
      <c r="D95">
        <v>11.307634165</v>
      </c>
      <c r="E95">
        <v>11.829648526</v>
      </c>
      <c r="F95" t="s">
        <v>1</v>
      </c>
      <c r="G95">
        <v>18.310657596999999</v>
      </c>
      <c r="I95">
        <v>65.565003778999994</v>
      </c>
      <c r="J95">
        <v>131.00151171600001</v>
      </c>
      <c r="K95">
        <v>54.944019273999999</v>
      </c>
      <c r="L95">
        <v>121.239843159</v>
      </c>
      <c r="M95">
        <v>129.38326719599999</v>
      </c>
      <c r="N95">
        <v>69.026360543999999</v>
      </c>
      <c r="O95">
        <v>106.703750945</v>
      </c>
      <c r="P95">
        <v>73.760629252000001</v>
      </c>
      <c r="R95">
        <v>16.760676492999998</v>
      </c>
      <c r="S95">
        <v>9.0750188969999996</v>
      </c>
      <c r="T95">
        <v>16.788784958000001</v>
      </c>
      <c r="U95">
        <v>16.551870748999999</v>
      </c>
      <c r="V95">
        <v>9.3159486020000006</v>
      </c>
      <c r="X95">
        <v>11.600765306</v>
      </c>
      <c r="Y95">
        <v>45.487528345000001</v>
      </c>
      <c r="Z95">
        <v>29.272959183000001</v>
      </c>
      <c r="AB95">
        <v>12.745984504999999</v>
      </c>
      <c r="AC95">
        <v>93.953048233125003</v>
      </c>
      <c r="AD95">
        <v>13.698459939799999</v>
      </c>
      <c r="AE95">
        <v>28.787084277999998</v>
      </c>
      <c r="AG95">
        <v>1.6958960710766799</v>
      </c>
      <c r="AH95">
        <v>11.0935129136809</v>
      </c>
      <c r="AI95">
        <v>1.8391824934608501</v>
      </c>
      <c r="AJ95">
        <v>9.7852820285163595</v>
      </c>
      <c r="AL95">
        <v>0.51120917348648398</v>
      </c>
      <c r="AM95">
        <v>3.7682189331824798</v>
      </c>
      <c r="AN95">
        <v>0.54941055209315603</v>
      </c>
      <c r="AO95">
        <v>1.15457707916319</v>
      </c>
      <c r="AQ95">
        <v>6.80180984430033E-2</v>
      </c>
      <c r="AR95">
        <v>0.44493272100242898</v>
      </c>
      <c r="AS95">
        <v>7.3764954131562505E-2</v>
      </c>
      <c r="AT95">
        <v>0.39246289183606597</v>
      </c>
    </row>
    <row r="96" spans="1:46" x14ac:dyDescent="0.2">
      <c r="A96">
        <v>187.86</v>
      </c>
      <c r="B96">
        <v>6.9548374900000001</v>
      </c>
      <c r="C96">
        <v>15.624291382999999</v>
      </c>
      <c r="D96">
        <v>11.235355253</v>
      </c>
      <c r="E96">
        <v>11.934051397999999</v>
      </c>
      <c r="F96" t="s">
        <v>1</v>
      </c>
      <c r="G96">
        <v>18.896919878999999</v>
      </c>
      <c r="I96">
        <v>65.974584277999995</v>
      </c>
      <c r="J96">
        <v>132.12585034</v>
      </c>
      <c r="K96">
        <v>56.646589190999997</v>
      </c>
      <c r="L96">
        <v>120.986866969</v>
      </c>
      <c r="M96">
        <v>130.86900037800001</v>
      </c>
      <c r="N96">
        <v>69.672855252999994</v>
      </c>
      <c r="O96">
        <v>108.008786848</v>
      </c>
      <c r="P96">
        <v>75.427059713000006</v>
      </c>
      <c r="R96">
        <v>16.768707483</v>
      </c>
      <c r="S96">
        <v>8.8340891910000003</v>
      </c>
      <c r="T96">
        <v>17.945247543000001</v>
      </c>
      <c r="U96">
        <v>16.531793273000002</v>
      </c>
      <c r="V96">
        <v>9.1392668179999994</v>
      </c>
      <c r="X96">
        <v>11.978221844</v>
      </c>
      <c r="Y96">
        <v>46.399045729999997</v>
      </c>
      <c r="Z96">
        <v>29.891345427000001</v>
      </c>
      <c r="AB96">
        <v>12.929091080599999</v>
      </c>
      <c r="AC96">
        <v>94.963949121249996</v>
      </c>
      <c r="AD96">
        <v>13.843820861599999</v>
      </c>
      <c r="AE96">
        <v>29.422871000333298</v>
      </c>
      <c r="AG96">
        <v>1.85325879899785</v>
      </c>
      <c r="AH96">
        <v>11.0578611948147</v>
      </c>
      <c r="AI96">
        <v>1.9979001278336901</v>
      </c>
      <c r="AJ96">
        <v>9.9391964877128007</v>
      </c>
      <c r="AL96">
        <v>0.51855311472034404</v>
      </c>
      <c r="AM96">
        <v>3.8087636088246399</v>
      </c>
      <c r="AN96">
        <v>0.55524061070192499</v>
      </c>
      <c r="AO96">
        <v>1.1800768751742501</v>
      </c>
      <c r="AQ96">
        <v>7.4329519114086307E-2</v>
      </c>
      <c r="AR96">
        <v>0.44350282080697401</v>
      </c>
      <c r="AS96">
        <v>8.0130716670630597E-2</v>
      </c>
      <c r="AT96">
        <v>0.39863601117750003</v>
      </c>
    </row>
    <row r="97" spans="1:46" x14ac:dyDescent="0.2">
      <c r="A97">
        <v>189.88</v>
      </c>
      <c r="B97">
        <v>7.7539210130000003</v>
      </c>
      <c r="C97">
        <v>16.021825397000001</v>
      </c>
      <c r="D97">
        <v>11.677059713</v>
      </c>
      <c r="E97">
        <v>11.881849962</v>
      </c>
      <c r="F97" t="s">
        <v>1</v>
      </c>
      <c r="G97">
        <v>18.607804233</v>
      </c>
      <c r="I97">
        <v>66.127173092000007</v>
      </c>
      <c r="J97">
        <v>132.643849206</v>
      </c>
      <c r="K97">
        <v>57.714710883999999</v>
      </c>
      <c r="L97">
        <v>119.64569161</v>
      </c>
      <c r="M97">
        <v>132.24229969800001</v>
      </c>
      <c r="N97">
        <v>70.146683672999998</v>
      </c>
      <c r="O97">
        <v>108.32601096</v>
      </c>
      <c r="P97">
        <v>76.655801209000003</v>
      </c>
      <c r="R97">
        <v>16.780753968999999</v>
      </c>
      <c r="S97">
        <v>8.7497637939999997</v>
      </c>
      <c r="T97">
        <v>18.411044972999999</v>
      </c>
      <c r="U97">
        <v>16.479591837000001</v>
      </c>
      <c r="V97">
        <v>8.9143990930000001</v>
      </c>
      <c r="X97">
        <v>12.279383976</v>
      </c>
      <c r="Y97">
        <v>48.081538170999998</v>
      </c>
      <c r="Z97">
        <v>30.321003400999999</v>
      </c>
      <c r="AB97">
        <v>13.1884920636</v>
      </c>
      <c r="AC97">
        <v>95.437777541499997</v>
      </c>
      <c r="AD97">
        <v>13.867110733200001</v>
      </c>
      <c r="AE97">
        <v>30.227308516000001</v>
      </c>
      <c r="AG97">
        <v>1.7190480166322699</v>
      </c>
      <c r="AH97">
        <v>10.991504543551301</v>
      </c>
      <c r="AI97">
        <v>2.0818057676687101</v>
      </c>
      <c r="AJ97">
        <v>10.3352978557183</v>
      </c>
      <c r="AL97">
        <v>0.52895703150440998</v>
      </c>
      <c r="AM97">
        <v>3.8277676673181502</v>
      </c>
      <c r="AN97">
        <v>0.55617470849614203</v>
      </c>
      <c r="AO97">
        <v>1.21234082758563</v>
      </c>
      <c r="AQ97">
        <v>6.8946664372722802E-2</v>
      </c>
      <c r="AR97">
        <v>0.44084142349911098</v>
      </c>
      <c r="AS97">
        <v>8.3495959486835705E-2</v>
      </c>
      <c r="AT97">
        <v>0.41452263436267001</v>
      </c>
    </row>
    <row r="98" spans="1:46" x14ac:dyDescent="0.2">
      <c r="A98">
        <v>191.9</v>
      </c>
      <c r="B98">
        <v>8.3201058200000002</v>
      </c>
      <c r="C98">
        <v>16.122212774000001</v>
      </c>
      <c r="D98">
        <v>12.022392290999999</v>
      </c>
      <c r="E98">
        <v>11.693121693</v>
      </c>
      <c r="F98" t="s">
        <v>1</v>
      </c>
      <c r="G98">
        <v>19.740173848000001</v>
      </c>
      <c r="I98">
        <v>66.693357899000006</v>
      </c>
      <c r="J98">
        <v>132.816515495</v>
      </c>
      <c r="K98">
        <v>58.541902872000001</v>
      </c>
      <c r="L98">
        <v>119.689862056</v>
      </c>
      <c r="M98">
        <v>133.18995653799999</v>
      </c>
      <c r="N98">
        <v>70.447845805</v>
      </c>
      <c r="O98">
        <v>109.960317461</v>
      </c>
      <c r="P98">
        <v>78.085317459999999</v>
      </c>
      <c r="R98">
        <v>17.463388132999999</v>
      </c>
      <c r="S98">
        <v>8.7055933490000008</v>
      </c>
      <c r="T98">
        <v>19.663879440999999</v>
      </c>
      <c r="U98">
        <v>17.254582388999999</v>
      </c>
      <c r="V98">
        <v>8.9826625100000008</v>
      </c>
      <c r="X98">
        <v>12.379771353000001</v>
      </c>
      <c r="Y98">
        <v>48.924792138999997</v>
      </c>
      <c r="Z98">
        <v>30.316987906000001</v>
      </c>
      <c r="AB98">
        <v>13.579601285200001</v>
      </c>
      <c r="AC98">
        <v>96.178134448250006</v>
      </c>
      <c r="AD98">
        <v>14.414021164399999</v>
      </c>
      <c r="AE98">
        <v>30.5405171326667</v>
      </c>
      <c r="AG98">
        <v>1.80350960093976</v>
      </c>
      <c r="AH98">
        <v>10.9627873797515</v>
      </c>
      <c r="AI98">
        <v>2.3131606500698698</v>
      </c>
      <c r="AJ98">
        <v>10.5502308039315</v>
      </c>
      <c r="AL98">
        <v>0.54464343233430601</v>
      </c>
      <c r="AM98">
        <v>3.8574615087186501</v>
      </c>
      <c r="AN98">
        <v>0.57810990145006502</v>
      </c>
      <c r="AO98">
        <v>1.2249028323481601</v>
      </c>
      <c r="AQ98">
        <v>7.2334204714409003E-2</v>
      </c>
      <c r="AR98">
        <v>0.439689650753329</v>
      </c>
      <c r="AS98">
        <v>9.2775018171393706E-2</v>
      </c>
      <c r="AT98">
        <v>0.42314305083720599</v>
      </c>
    </row>
    <row r="99" spans="1:46" x14ac:dyDescent="0.2">
      <c r="A99">
        <v>193.92</v>
      </c>
      <c r="B99">
        <v>8.3361678000000001</v>
      </c>
      <c r="C99">
        <v>15.933484504999999</v>
      </c>
      <c r="D99">
        <v>12.170965609</v>
      </c>
      <c r="E99">
        <v>12.126795162000001</v>
      </c>
      <c r="F99" t="s">
        <v>1</v>
      </c>
      <c r="G99">
        <v>19.740173848000001</v>
      </c>
      <c r="I99">
        <v>67.347883597999996</v>
      </c>
      <c r="J99">
        <v>133.24617346900001</v>
      </c>
      <c r="K99">
        <v>60.380999621999997</v>
      </c>
      <c r="L99">
        <v>120.83026266</v>
      </c>
      <c r="M99">
        <v>134.575302343</v>
      </c>
      <c r="N99">
        <v>69.399801586999999</v>
      </c>
      <c r="O99">
        <v>107.67550075600001</v>
      </c>
      <c r="P99">
        <v>79.438539305000006</v>
      </c>
      <c r="R99">
        <v>17.158210507</v>
      </c>
      <c r="S99">
        <v>9.207530234</v>
      </c>
      <c r="T99">
        <v>20.54728836</v>
      </c>
      <c r="U99">
        <v>17.021683673999998</v>
      </c>
      <c r="V99">
        <v>9.2035147399999993</v>
      </c>
      <c r="X99">
        <v>12.335600907</v>
      </c>
      <c r="Y99">
        <v>50.442649281999998</v>
      </c>
      <c r="Z99">
        <v>31.152210883999999</v>
      </c>
      <c r="AB99">
        <v>13.6615173848</v>
      </c>
      <c r="AC99">
        <v>96.611807917500002</v>
      </c>
      <c r="AD99">
        <v>14.627645503</v>
      </c>
      <c r="AE99">
        <v>31.310153691</v>
      </c>
      <c r="AG99">
        <v>1.7683368373830299</v>
      </c>
      <c r="AH99">
        <v>10.9354483197225</v>
      </c>
      <c r="AI99">
        <v>2.30191435137665</v>
      </c>
      <c r="AJ99">
        <v>11.0008407771309</v>
      </c>
      <c r="AL99">
        <v>0.54792887972797999</v>
      </c>
      <c r="AM99">
        <v>3.87485505377524</v>
      </c>
      <c r="AN99">
        <v>0.58667783290561204</v>
      </c>
      <c r="AO99">
        <v>1.25577100645557</v>
      </c>
      <c r="AQ99">
        <v>7.0923514203995897E-2</v>
      </c>
      <c r="AR99">
        <v>0.43859315026128798</v>
      </c>
      <c r="AS99">
        <v>9.2323957599533601E-2</v>
      </c>
      <c r="AT99">
        <v>0.44121587619437602</v>
      </c>
    </row>
    <row r="100" spans="1:46" x14ac:dyDescent="0.2">
      <c r="A100">
        <v>195.94</v>
      </c>
      <c r="B100">
        <v>8.7778722600000005</v>
      </c>
      <c r="C100">
        <v>16.355111488999999</v>
      </c>
      <c r="D100">
        <v>12.588577098</v>
      </c>
      <c r="E100">
        <v>13.142715419</v>
      </c>
      <c r="F100" t="s">
        <v>1</v>
      </c>
      <c r="G100">
        <v>19.683956917</v>
      </c>
      <c r="I100">
        <v>69.162887377000004</v>
      </c>
      <c r="J100">
        <v>135.01299130800001</v>
      </c>
      <c r="K100">
        <v>62.722033257</v>
      </c>
      <c r="L100">
        <v>120.48493008299999</v>
      </c>
      <c r="M100">
        <v>134.764030612</v>
      </c>
      <c r="N100">
        <v>70.166761148000006</v>
      </c>
      <c r="O100">
        <v>108.848025322</v>
      </c>
      <c r="P100">
        <v>79.639314059</v>
      </c>
      <c r="R100">
        <v>17.234504912999999</v>
      </c>
      <c r="S100">
        <v>9.3681500379999996</v>
      </c>
      <c r="T100">
        <v>20.80829554</v>
      </c>
      <c r="U100">
        <v>17.587868481000001</v>
      </c>
      <c r="V100">
        <v>9.4765684060000002</v>
      </c>
      <c r="X100">
        <v>12.616685563000001</v>
      </c>
      <c r="Y100">
        <v>51.053004534999999</v>
      </c>
      <c r="Z100">
        <v>31.381094103999999</v>
      </c>
      <c r="AB100">
        <v>14.109646636600001</v>
      </c>
      <c r="AC100">
        <v>97.600121645749994</v>
      </c>
      <c r="AD100">
        <v>14.895077475600001</v>
      </c>
      <c r="AE100">
        <v>31.683594734</v>
      </c>
      <c r="AG100">
        <v>1.6806679479368101</v>
      </c>
      <c r="AH100">
        <v>10.799674234681</v>
      </c>
      <c r="AI100">
        <v>2.3194542402104301</v>
      </c>
      <c r="AJ100">
        <v>11.0966403925196</v>
      </c>
      <c r="AL100">
        <v>0.56590220962948101</v>
      </c>
      <c r="AM100">
        <v>3.91449381561163</v>
      </c>
      <c r="AN100">
        <v>0.59740385235299798</v>
      </c>
      <c r="AO100">
        <v>1.2707487813667999</v>
      </c>
      <c r="AQ100">
        <v>6.7407336972123796E-2</v>
      </c>
      <c r="AR100">
        <v>0.433147595406916</v>
      </c>
      <c r="AS100">
        <v>9.3027438140424204E-2</v>
      </c>
      <c r="AT100">
        <v>0.44505815626179401</v>
      </c>
    </row>
    <row r="101" spans="1:46" x14ac:dyDescent="0.2">
      <c r="A101">
        <v>197.96</v>
      </c>
      <c r="B101">
        <v>9.1914682540000001</v>
      </c>
      <c r="C101">
        <v>16.816893424</v>
      </c>
      <c r="D101">
        <v>12.162934619</v>
      </c>
      <c r="E101">
        <v>12.909816704000001</v>
      </c>
      <c r="F101" t="s">
        <v>1</v>
      </c>
      <c r="G101">
        <v>19.872685185999998</v>
      </c>
      <c r="I101">
        <v>69.540343914999994</v>
      </c>
      <c r="J101">
        <v>136.26984127</v>
      </c>
      <c r="K101">
        <v>64.561130007000003</v>
      </c>
      <c r="L101">
        <v>120.07534958399999</v>
      </c>
      <c r="M101">
        <v>135.59122260000001</v>
      </c>
      <c r="N101">
        <v>70.146683672999998</v>
      </c>
      <c r="O101">
        <v>109.357993198</v>
      </c>
      <c r="P101">
        <v>81.044737338999994</v>
      </c>
      <c r="R101">
        <v>17.985402494999999</v>
      </c>
      <c r="S101">
        <v>8.7979497359999996</v>
      </c>
      <c r="T101">
        <v>21.241969009999998</v>
      </c>
      <c r="U101">
        <v>18.081774376999999</v>
      </c>
      <c r="V101">
        <v>9.1633597889999994</v>
      </c>
      <c r="X101">
        <v>12.982095616000001</v>
      </c>
      <c r="Y101">
        <v>52.538737716999997</v>
      </c>
      <c r="Z101">
        <v>32.152069161</v>
      </c>
      <c r="AB101">
        <v>14.190759637399999</v>
      </c>
      <c r="AC101">
        <v>98.323412698249996</v>
      </c>
      <c r="AD101">
        <v>15.054091081399999</v>
      </c>
      <c r="AE101">
        <v>32.557634164666702</v>
      </c>
      <c r="AG101">
        <v>1.70693023735801</v>
      </c>
      <c r="AH101">
        <v>10.760847752010299</v>
      </c>
      <c r="AI101">
        <v>2.5484240786621002</v>
      </c>
      <c r="AJ101">
        <v>11.420819378161999</v>
      </c>
      <c r="AL101">
        <v>0.56915544676324004</v>
      </c>
      <c r="AM101">
        <v>3.94350318879843</v>
      </c>
      <c r="AN101">
        <v>0.60378148555679101</v>
      </c>
      <c r="AO101">
        <v>1.3058042903995</v>
      </c>
      <c r="AQ101">
        <v>6.8460650920811203E-2</v>
      </c>
      <c r="AR101">
        <v>0.43159036347181401</v>
      </c>
      <c r="AS101">
        <v>0.10221083874963501</v>
      </c>
      <c r="AT101">
        <v>0.45806015475370299</v>
      </c>
    </row>
    <row r="102" spans="1:46" x14ac:dyDescent="0.2">
      <c r="A102">
        <v>199.98</v>
      </c>
      <c r="B102">
        <v>9.6853741489999994</v>
      </c>
      <c r="C102">
        <v>17.748488284</v>
      </c>
      <c r="D102">
        <v>12.576530612999999</v>
      </c>
      <c r="E102">
        <v>12.93792517</v>
      </c>
      <c r="F102" t="s">
        <v>1</v>
      </c>
      <c r="G102">
        <v>20.201955782999999</v>
      </c>
      <c r="I102">
        <v>70.893565760000001</v>
      </c>
      <c r="J102">
        <v>136.334089191</v>
      </c>
      <c r="K102">
        <v>67.600859787999994</v>
      </c>
      <c r="L102">
        <v>119.826388888</v>
      </c>
      <c r="M102">
        <v>137.25765306100001</v>
      </c>
      <c r="N102">
        <v>70.034249810999995</v>
      </c>
      <c r="O102">
        <v>109.65112433900001</v>
      </c>
      <c r="P102">
        <v>81.699263039000002</v>
      </c>
      <c r="R102">
        <v>17.977371504000001</v>
      </c>
      <c r="S102">
        <v>8.7136243390000008</v>
      </c>
      <c r="T102">
        <v>22.217734316000001</v>
      </c>
      <c r="U102">
        <v>18.495370371</v>
      </c>
      <c r="V102">
        <v>9.4444444450000002</v>
      </c>
      <c r="X102">
        <v>13.082482992999999</v>
      </c>
      <c r="Y102">
        <v>54.313586546000003</v>
      </c>
      <c r="Z102">
        <v>32.931075208000003</v>
      </c>
      <c r="AB102">
        <v>14.6300547998</v>
      </c>
      <c r="AC102">
        <v>99.162149234625005</v>
      </c>
      <c r="AD102">
        <v>15.369708995</v>
      </c>
      <c r="AE102">
        <v>33.442381582333297</v>
      </c>
      <c r="AG102">
        <v>1.73566556602672</v>
      </c>
      <c r="AH102">
        <v>10.622301887174901</v>
      </c>
      <c r="AI102">
        <v>2.67280130696845</v>
      </c>
      <c r="AJ102">
        <v>11.90513965627</v>
      </c>
      <c r="AL102">
        <v>0.58677446370139996</v>
      </c>
      <c r="AM102">
        <v>3.9771427881063501</v>
      </c>
      <c r="AN102">
        <v>0.61644012112046098</v>
      </c>
      <c r="AO102">
        <v>1.3412892696847201</v>
      </c>
      <c r="AQ102">
        <v>6.9613152213499396E-2</v>
      </c>
      <c r="AR102">
        <v>0.42603363954635498</v>
      </c>
      <c r="AS102">
        <v>0.107199294530206</v>
      </c>
      <c r="AT102">
        <v>0.47748501510695601</v>
      </c>
    </row>
    <row r="103" spans="1:46" x14ac:dyDescent="0.2">
      <c r="A103">
        <v>202</v>
      </c>
      <c r="B103">
        <v>9.5608938020000007</v>
      </c>
      <c r="C103">
        <v>18.290580121000001</v>
      </c>
      <c r="D103">
        <v>12.632747544000001</v>
      </c>
      <c r="E103">
        <v>12.970049131</v>
      </c>
      <c r="F103" t="s">
        <v>1</v>
      </c>
      <c r="G103">
        <v>20.555319350000001</v>
      </c>
      <c r="I103">
        <v>71.383456159999994</v>
      </c>
      <c r="J103">
        <v>136.87618102799999</v>
      </c>
      <c r="K103">
        <v>69.154856386999995</v>
      </c>
      <c r="L103">
        <v>122.07506613699999</v>
      </c>
      <c r="M103">
        <v>135.40650982599999</v>
      </c>
      <c r="N103">
        <v>70.022203325000007</v>
      </c>
      <c r="O103">
        <v>110.442176871</v>
      </c>
      <c r="P103">
        <v>83.345616023999995</v>
      </c>
      <c r="R103">
        <v>17.523620560000001</v>
      </c>
      <c r="S103">
        <v>8.7698412700000006</v>
      </c>
      <c r="T103">
        <v>22.486772487</v>
      </c>
      <c r="U103">
        <v>18.543556312</v>
      </c>
      <c r="V103">
        <v>9.3721655330000004</v>
      </c>
      <c r="X103">
        <v>13.965891912</v>
      </c>
      <c r="Y103">
        <v>55.638699924999997</v>
      </c>
      <c r="Z103">
        <v>33.151927436999998</v>
      </c>
      <c r="AB103">
        <v>14.8019179896</v>
      </c>
      <c r="AC103">
        <v>99.838258219750003</v>
      </c>
      <c r="AD103">
        <v>15.339191232399999</v>
      </c>
      <c r="AE103">
        <v>34.252173091333297</v>
      </c>
      <c r="AG103">
        <v>1.8348679465779301</v>
      </c>
      <c r="AH103">
        <v>10.484664183054401</v>
      </c>
      <c r="AI103">
        <v>2.6915549359759798</v>
      </c>
      <c r="AJ103">
        <v>12.0424753448921</v>
      </c>
      <c r="AL103">
        <v>0.59366746119217295</v>
      </c>
      <c r="AM103">
        <v>4.0042598080067702</v>
      </c>
      <c r="AN103">
        <v>0.61521613091481797</v>
      </c>
      <c r="AO103">
        <v>1.37376795721567</v>
      </c>
      <c r="AQ103">
        <v>7.3591908577872803E-2</v>
      </c>
      <c r="AR103">
        <v>0.42051333964826398</v>
      </c>
      <c r="AS103">
        <v>0.10795145511702001</v>
      </c>
      <c r="AT103">
        <v>0.482993201927922</v>
      </c>
    </row>
    <row r="104" spans="1:46" x14ac:dyDescent="0.2">
      <c r="A104">
        <v>204.02</v>
      </c>
      <c r="B104">
        <v>10.094954648</v>
      </c>
      <c r="C104">
        <v>18.491354874999999</v>
      </c>
      <c r="D104">
        <v>12.785336357</v>
      </c>
      <c r="E104">
        <v>13.484032502</v>
      </c>
      <c r="F104" t="s">
        <v>1</v>
      </c>
      <c r="G104">
        <v>20.695861678</v>
      </c>
      <c r="I104">
        <v>72.315051021000002</v>
      </c>
      <c r="J104">
        <v>137.699357521</v>
      </c>
      <c r="K104">
        <v>71.034108087000007</v>
      </c>
      <c r="L104">
        <v>122.91832010500001</v>
      </c>
      <c r="M104">
        <v>137.20545162499999</v>
      </c>
      <c r="N104">
        <v>71.495890021999998</v>
      </c>
      <c r="O104">
        <v>111.269368859</v>
      </c>
      <c r="P104">
        <v>83.996126227999994</v>
      </c>
      <c r="R104">
        <v>18.350812548</v>
      </c>
      <c r="S104">
        <v>8.9063681030000001</v>
      </c>
      <c r="T104">
        <v>23.707482992999999</v>
      </c>
      <c r="U104">
        <v>19.242252456999999</v>
      </c>
      <c r="V104">
        <v>9.3601190479999996</v>
      </c>
      <c r="X104">
        <v>14.311224490000001</v>
      </c>
      <c r="Y104">
        <v>56.759023053999996</v>
      </c>
      <c r="Z104">
        <v>33.428996597999998</v>
      </c>
      <c r="AB104">
        <v>15.110308012000001</v>
      </c>
      <c r="AC104">
        <v>100.99170918350001</v>
      </c>
      <c r="AD104">
        <v>15.9134070298</v>
      </c>
      <c r="AE104">
        <v>34.833081380666698</v>
      </c>
      <c r="AG104">
        <v>1.7775676527483399</v>
      </c>
      <c r="AH104">
        <v>10.4573580706773</v>
      </c>
      <c r="AI104">
        <v>2.9138801927375901</v>
      </c>
      <c r="AJ104">
        <v>12.273718416331301</v>
      </c>
      <c r="AL104">
        <v>0.60603620433639604</v>
      </c>
      <c r="AM104">
        <v>4.0505218063329496</v>
      </c>
      <c r="AN104">
        <v>0.63824647298659598</v>
      </c>
      <c r="AO104">
        <v>1.39706671819762</v>
      </c>
      <c r="AQ104">
        <v>7.129373884154E-2</v>
      </c>
      <c r="AR104">
        <v>0.41941816060313603</v>
      </c>
      <c r="AS104">
        <v>0.116868358374646</v>
      </c>
      <c r="AT104">
        <v>0.49226777615783202</v>
      </c>
    </row>
    <row r="105" spans="1:46" x14ac:dyDescent="0.2">
      <c r="A105">
        <v>206.04</v>
      </c>
      <c r="B105">
        <v>10.737433862</v>
      </c>
      <c r="C105">
        <v>18.93707483</v>
      </c>
      <c r="D105">
        <v>12.688964475000001</v>
      </c>
      <c r="E105">
        <v>13.6486678</v>
      </c>
      <c r="F105" t="s">
        <v>1</v>
      </c>
      <c r="G105">
        <v>21.085364702</v>
      </c>
      <c r="I105">
        <v>72.825018897000007</v>
      </c>
      <c r="J105">
        <v>137.32591647800001</v>
      </c>
      <c r="K105">
        <v>72.475670824000005</v>
      </c>
      <c r="L105">
        <v>123.93022486700001</v>
      </c>
      <c r="M105">
        <v>138.454270597</v>
      </c>
      <c r="N105">
        <v>72.439531368000004</v>
      </c>
      <c r="O105">
        <v>111.49423658400001</v>
      </c>
      <c r="P105">
        <v>84.269179894000004</v>
      </c>
      <c r="R105">
        <v>18.631897204000001</v>
      </c>
      <c r="S105">
        <v>9.4203514740000003</v>
      </c>
      <c r="T105">
        <v>24.337915722000002</v>
      </c>
      <c r="U105">
        <v>19.583569538999999</v>
      </c>
      <c r="V105">
        <v>9.1432823130000003</v>
      </c>
      <c r="X105">
        <v>15.359268708</v>
      </c>
      <c r="Y105">
        <v>57.642431973000001</v>
      </c>
      <c r="Z105">
        <v>34.063444822000001</v>
      </c>
      <c r="AB105">
        <v>15.419501133800001</v>
      </c>
      <c r="AC105">
        <v>101.651756188625</v>
      </c>
      <c r="AD105">
        <v>16.223403250400001</v>
      </c>
      <c r="AE105">
        <v>35.688381834333299</v>
      </c>
      <c r="AG105">
        <v>1.79105148074698</v>
      </c>
      <c r="AH105">
        <v>10.400899809812801</v>
      </c>
      <c r="AI105">
        <v>2.9945492083443299</v>
      </c>
      <c r="AJ105">
        <v>12.2331079335847</v>
      </c>
      <c r="AL105">
        <v>0.61843715776459696</v>
      </c>
      <c r="AM105">
        <v>4.0769946208746397</v>
      </c>
      <c r="AN105">
        <v>0.65067963667471296</v>
      </c>
      <c r="AO105">
        <v>1.4313706542984399</v>
      </c>
      <c r="AQ105">
        <v>7.1834541049789702E-2</v>
      </c>
      <c r="AR105">
        <v>0.41715376267752102</v>
      </c>
      <c r="AS105">
        <v>0.12010378838620001</v>
      </c>
      <c r="AT105">
        <v>0.49063899249568299</v>
      </c>
    </row>
    <row r="106" spans="1:46" x14ac:dyDescent="0.2">
      <c r="A106">
        <v>208.06</v>
      </c>
      <c r="B106">
        <v>11.078750944999999</v>
      </c>
      <c r="C106">
        <v>19.888747166000002</v>
      </c>
      <c r="D106">
        <v>12.885723734000001</v>
      </c>
      <c r="E106">
        <v>13.841411564</v>
      </c>
      <c r="F106" t="s">
        <v>1</v>
      </c>
      <c r="G106">
        <v>21.221891535000001</v>
      </c>
      <c r="I106">
        <v>73.913218064999995</v>
      </c>
      <c r="J106">
        <v>138.46631708199999</v>
      </c>
      <c r="K106">
        <v>75.443121692999995</v>
      </c>
      <c r="L106">
        <v>125.813492063</v>
      </c>
      <c r="M106">
        <v>139.08068783100001</v>
      </c>
      <c r="N106">
        <v>72.282927059000002</v>
      </c>
      <c r="O106">
        <v>111.490221089</v>
      </c>
      <c r="P106">
        <v>85.558153817000004</v>
      </c>
      <c r="R106">
        <v>18.491354875999999</v>
      </c>
      <c r="S106">
        <v>9.1472978079999994</v>
      </c>
      <c r="T106">
        <v>24.743480725000001</v>
      </c>
      <c r="U106">
        <v>19.952995087000001</v>
      </c>
      <c r="V106">
        <v>9.0710034020000005</v>
      </c>
      <c r="X106">
        <v>16.41132842</v>
      </c>
      <c r="Y106">
        <v>60.300689720000001</v>
      </c>
      <c r="Z106">
        <v>33.645833332999999</v>
      </c>
      <c r="AB106">
        <v>15.783304988799999</v>
      </c>
      <c r="AC106">
        <v>102.756017337375</v>
      </c>
      <c r="AD106">
        <v>16.2812263796</v>
      </c>
      <c r="AE106">
        <v>36.785950491000001</v>
      </c>
      <c r="AG106">
        <v>1.8340828207777</v>
      </c>
      <c r="AH106">
        <v>10.3552244658585</v>
      </c>
      <c r="AI106">
        <v>3.1052902784513101</v>
      </c>
      <c r="AJ106">
        <v>12.766678772687399</v>
      </c>
      <c r="AL106">
        <v>0.63302840946059502</v>
      </c>
      <c r="AM106">
        <v>4.1212837402395897</v>
      </c>
      <c r="AN106">
        <v>0.65299877601425504</v>
      </c>
      <c r="AO106">
        <v>1.4753913547472</v>
      </c>
      <c r="AQ106">
        <v>7.3560419169482305E-2</v>
      </c>
      <c r="AR106">
        <v>0.41532184025344798</v>
      </c>
      <c r="AS106">
        <v>0.124545332379777</v>
      </c>
      <c r="AT106">
        <v>0.51203916817824102</v>
      </c>
    </row>
    <row r="107" spans="1:46" x14ac:dyDescent="0.2">
      <c r="A107">
        <v>210.08</v>
      </c>
      <c r="B107">
        <v>10.898053665999999</v>
      </c>
      <c r="C107">
        <v>19.828514738999999</v>
      </c>
      <c r="D107">
        <v>13.415769085999999</v>
      </c>
      <c r="E107">
        <v>13.536233938000001</v>
      </c>
      <c r="F107" t="s">
        <v>1</v>
      </c>
      <c r="G107">
        <v>21.330309902</v>
      </c>
      <c r="I107">
        <v>74.491449357999997</v>
      </c>
      <c r="J107">
        <v>139.25736961499999</v>
      </c>
      <c r="K107">
        <v>77.523148148000004</v>
      </c>
      <c r="L107">
        <v>127.66463529799999</v>
      </c>
      <c r="M107">
        <v>138.550642479</v>
      </c>
      <c r="N107">
        <v>73.266723356</v>
      </c>
      <c r="O107">
        <v>112.397722978</v>
      </c>
      <c r="P107">
        <v>85.477843914999994</v>
      </c>
      <c r="R107">
        <v>18.567649282000001</v>
      </c>
      <c r="S107">
        <v>9.1553287979999993</v>
      </c>
      <c r="T107">
        <v>25.819633409000001</v>
      </c>
      <c r="U107">
        <v>20.350529100999999</v>
      </c>
      <c r="V107">
        <v>9.4805839009999993</v>
      </c>
      <c r="X107">
        <v>16.367157974000001</v>
      </c>
      <c r="Y107">
        <v>61.155990174000003</v>
      </c>
      <c r="Z107">
        <v>33.079648526</v>
      </c>
      <c r="AB107">
        <v>15.801776266199999</v>
      </c>
      <c r="AC107">
        <v>103.57869189337499</v>
      </c>
      <c r="AD107">
        <v>16.6747448982</v>
      </c>
      <c r="AE107">
        <v>36.867598891333301</v>
      </c>
      <c r="AG107">
        <v>1.84449083460996</v>
      </c>
      <c r="AH107">
        <v>10.286371464758</v>
      </c>
      <c r="AI107">
        <v>3.2328086343635101</v>
      </c>
      <c r="AJ107">
        <v>13.0674059965704</v>
      </c>
      <c r="AL107">
        <v>0.63376924563917303</v>
      </c>
      <c r="AM107">
        <v>4.1542791341737502</v>
      </c>
      <c r="AN107">
        <v>0.66878180764796002</v>
      </c>
      <c r="AO107">
        <v>1.47866606540094</v>
      </c>
      <c r="AQ107">
        <v>7.3977858257591997E-2</v>
      </c>
      <c r="AR107">
        <v>0.41256032067284198</v>
      </c>
      <c r="AS107">
        <v>0.129659770837211</v>
      </c>
      <c r="AT107">
        <v>0.52410057587144898</v>
      </c>
    </row>
    <row r="108" spans="1:46" x14ac:dyDescent="0.2">
      <c r="A108">
        <v>212.1</v>
      </c>
      <c r="B108">
        <v>10.833805743999999</v>
      </c>
      <c r="C108">
        <v>20.904667422999999</v>
      </c>
      <c r="D108">
        <v>13.227040817000001</v>
      </c>
      <c r="E108">
        <v>14.010062358000001</v>
      </c>
      <c r="F108" t="s">
        <v>1</v>
      </c>
      <c r="G108">
        <v>21.856339759000001</v>
      </c>
      <c r="I108">
        <v>75.567602041000001</v>
      </c>
      <c r="J108">
        <v>139.83560090700001</v>
      </c>
      <c r="K108">
        <v>80.068972032999994</v>
      </c>
      <c r="L108">
        <v>129.33106575900001</v>
      </c>
      <c r="M108">
        <v>139.15698223699999</v>
      </c>
      <c r="N108">
        <v>74.238473166999995</v>
      </c>
      <c r="O108">
        <v>112.4619709</v>
      </c>
      <c r="P108">
        <v>86.911375660999994</v>
      </c>
      <c r="R108">
        <v>19.362717309000001</v>
      </c>
      <c r="S108">
        <v>9.5046768709999991</v>
      </c>
      <c r="T108">
        <v>26.827522676000001</v>
      </c>
      <c r="U108">
        <v>20.402730537</v>
      </c>
      <c r="V108">
        <v>9.5809712779999998</v>
      </c>
      <c r="X108">
        <v>16.415343915000001</v>
      </c>
      <c r="Y108">
        <v>61.336687453000003</v>
      </c>
      <c r="Z108">
        <v>32.557634164</v>
      </c>
      <c r="AB108">
        <v>16.1663832202</v>
      </c>
      <c r="AC108">
        <v>104.69650533812499</v>
      </c>
      <c r="AD108">
        <v>17.135723734199999</v>
      </c>
      <c r="AE108">
        <v>36.769888510666703</v>
      </c>
      <c r="AG108">
        <v>2.0057498448587401</v>
      </c>
      <c r="AH108">
        <v>10.166871528028601</v>
      </c>
      <c r="AI108">
        <v>3.3531400318420301</v>
      </c>
      <c r="AJ108">
        <v>13.137593530596501</v>
      </c>
      <c r="AL108">
        <v>0.64839270760310697</v>
      </c>
      <c r="AM108">
        <v>4.1991118018251603</v>
      </c>
      <c r="AN108">
        <v>0.68727050184446403</v>
      </c>
      <c r="AO108">
        <v>1.4747471493751101</v>
      </c>
      <c r="AQ108">
        <v>8.0445548949840101E-2</v>
      </c>
      <c r="AR108">
        <v>0.40776748071111601</v>
      </c>
      <c r="AS108">
        <v>0.134485958584837</v>
      </c>
      <c r="AT108">
        <v>0.52691562018948301</v>
      </c>
    </row>
    <row r="109" spans="1:46" x14ac:dyDescent="0.2">
      <c r="A109">
        <v>214.12</v>
      </c>
      <c r="B109">
        <v>10.761526833</v>
      </c>
      <c r="C109">
        <v>20.639644746999998</v>
      </c>
      <c r="D109">
        <v>13.829365080000001</v>
      </c>
      <c r="E109">
        <v>13.893613001</v>
      </c>
      <c r="F109" t="s">
        <v>1</v>
      </c>
      <c r="G109">
        <v>22.458664022000001</v>
      </c>
      <c r="I109">
        <v>75.716175359000005</v>
      </c>
      <c r="J109">
        <v>139.81552343199999</v>
      </c>
      <c r="K109">
        <v>81.040721844000004</v>
      </c>
      <c r="L109">
        <v>130.54374527499999</v>
      </c>
      <c r="M109">
        <v>139.33767951600001</v>
      </c>
      <c r="N109">
        <v>74.346891533999994</v>
      </c>
      <c r="O109">
        <v>112.008219955</v>
      </c>
      <c r="P109">
        <v>87.192460316999998</v>
      </c>
      <c r="R109">
        <v>19.234221467000001</v>
      </c>
      <c r="S109">
        <v>9.5809712769999997</v>
      </c>
      <c r="T109">
        <v>29.092261905000001</v>
      </c>
      <c r="U109">
        <v>20.575396825999999</v>
      </c>
      <c r="V109">
        <v>10.231481482</v>
      </c>
      <c r="X109">
        <v>17.073885109999999</v>
      </c>
      <c r="Y109">
        <v>62.248204837999999</v>
      </c>
      <c r="Z109">
        <v>32.890920256999998</v>
      </c>
      <c r="AB109">
        <v>16.316562736600002</v>
      </c>
      <c r="AC109">
        <v>105.000177154</v>
      </c>
      <c r="AD109">
        <v>17.742866591399999</v>
      </c>
      <c r="AE109">
        <v>37.404336735000001</v>
      </c>
      <c r="AG109">
        <v>2.03438880833288</v>
      </c>
      <c r="AH109">
        <v>10.160415046447</v>
      </c>
      <c r="AI109">
        <v>3.6200385513431002</v>
      </c>
      <c r="AJ109">
        <v>13.234525390681799</v>
      </c>
      <c r="AL109">
        <v>0.65441602784355801</v>
      </c>
      <c r="AM109">
        <v>4.2112913096492699</v>
      </c>
      <c r="AN109">
        <v>0.71162146493371603</v>
      </c>
      <c r="AO109">
        <v>1.5001932616196501</v>
      </c>
      <c r="AQ109">
        <v>8.1594185278511505E-2</v>
      </c>
      <c r="AR109">
        <v>0.40750852757872602</v>
      </c>
      <c r="AS109">
        <v>0.14519058257880099</v>
      </c>
      <c r="AT109">
        <v>0.53080331172553297</v>
      </c>
    </row>
    <row r="110" spans="1:46" x14ac:dyDescent="0.2">
      <c r="A110">
        <v>216.14</v>
      </c>
      <c r="B110">
        <v>10.41217876</v>
      </c>
      <c r="C110">
        <v>21.017101284999999</v>
      </c>
      <c r="D110">
        <v>13.652683295999999</v>
      </c>
      <c r="E110">
        <v>14.307208995</v>
      </c>
      <c r="F110" t="s">
        <v>1</v>
      </c>
      <c r="G110">
        <v>22.406462585</v>
      </c>
      <c r="I110">
        <v>76.856575964000001</v>
      </c>
      <c r="J110">
        <v>139.53845427100001</v>
      </c>
      <c r="K110">
        <v>83.217120180999999</v>
      </c>
      <c r="L110">
        <v>132.23426870700001</v>
      </c>
      <c r="M110">
        <v>140.245181406</v>
      </c>
      <c r="N110">
        <v>74.262566136999993</v>
      </c>
      <c r="O110">
        <v>113.489937642</v>
      </c>
      <c r="P110">
        <v>87.790769084999994</v>
      </c>
      <c r="R110">
        <v>19.057539683000002</v>
      </c>
      <c r="S110">
        <v>9.5327853359999999</v>
      </c>
      <c r="T110">
        <v>29.766865078999999</v>
      </c>
      <c r="U110">
        <v>21.029147770000002</v>
      </c>
      <c r="V110">
        <v>10.14314059</v>
      </c>
      <c r="X110">
        <v>17.358985261000001</v>
      </c>
      <c r="Y110">
        <v>63.356481482</v>
      </c>
      <c r="Z110">
        <v>32.200255102</v>
      </c>
      <c r="AB110">
        <v>16.3591269842</v>
      </c>
      <c r="AC110">
        <v>105.954359174125</v>
      </c>
      <c r="AD110">
        <v>17.905895691600001</v>
      </c>
      <c r="AE110">
        <v>37.638573948333303</v>
      </c>
      <c r="AG110">
        <v>2.09332660404371</v>
      </c>
      <c r="AH110">
        <v>10.132267494356901</v>
      </c>
      <c r="AI110">
        <v>3.7558815611748901</v>
      </c>
      <c r="AJ110">
        <v>13.5538911824368</v>
      </c>
      <c r="AL110">
        <v>0.656123172068246</v>
      </c>
      <c r="AM110">
        <v>4.2495611350733</v>
      </c>
      <c r="AN110">
        <v>0.71816014945312601</v>
      </c>
      <c r="AO110">
        <v>1.5095879233016001</v>
      </c>
      <c r="AQ110">
        <v>8.3958031070150999E-2</v>
      </c>
      <c r="AR110">
        <v>0.40637960051671501</v>
      </c>
      <c r="AS110">
        <v>0.15063890183203499</v>
      </c>
      <c r="AT110">
        <v>0.54361226519467398</v>
      </c>
    </row>
    <row r="111" spans="1:46" x14ac:dyDescent="0.2">
      <c r="A111">
        <v>218.16</v>
      </c>
      <c r="B111">
        <v>10.713340892</v>
      </c>
      <c r="C111">
        <v>21.655565004</v>
      </c>
      <c r="D111">
        <v>13.805272109000001</v>
      </c>
      <c r="E111">
        <v>14.295162509000001</v>
      </c>
      <c r="F111" t="s">
        <v>1</v>
      </c>
      <c r="G111">
        <v>22.639361301000001</v>
      </c>
      <c r="I111">
        <v>77.037273243000001</v>
      </c>
      <c r="J111">
        <v>140.77924225300001</v>
      </c>
      <c r="K111">
        <v>85.453750944000006</v>
      </c>
      <c r="L111">
        <v>134.36248110299999</v>
      </c>
      <c r="M111">
        <v>140.831443689</v>
      </c>
      <c r="N111">
        <v>75.382889266000007</v>
      </c>
      <c r="O111">
        <v>111.843584656</v>
      </c>
      <c r="P111">
        <v>88.834797808000005</v>
      </c>
      <c r="R111">
        <v>19.202097506000001</v>
      </c>
      <c r="S111">
        <v>9.5970332579999997</v>
      </c>
      <c r="T111">
        <v>30.521778156</v>
      </c>
      <c r="U111">
        <v>21.0050548</v>
      </c>
      <c r="V111">
        <v>10.343915343999999</v>
      </c>
      <c r="X111">
        <v>17.716364324000001</v>
      </c>
      <c r="Y111">
        <v>64.802059713000006</v>
      </c>
      <c r="Z111">
        <v>32.071759258999997</v>
      </c>
      <c r="AB111">
        <v>16.621740363000001</v>
      </c>
      <c r="AC111">
        <v>106.81568287025</v>
      </c>
      <c r="AD111">
        <v>18.133975812799999</v>
      </c>
      <c r="AE111">
        <v>38.1967277653333</v>
      </c>
      <c r="AG111">
        <v>2.1389814020075599</v>
      </c>
      <c r="AH111">
        <v>10.1322679348546</v>
      </c>
      <c r="AI111">
        <v>3.8497146367486299</v>
      </c>
      <c r="AJ111">
        <v>13.933199046032801</v>
      </c>
      <c r="AL111">
        <v>0.66665592991603595</v>
      </c>
      <c r="AM111">
        <v>4.2841066481819698</v>
      </c>
      <c r="AN111">
        <v>0.72730786575559003</v>
      </c>
      <c r="AO111">
        <v>1.53197405999861</v>
      </c>
      <c r="AQ111">
        <v>8.5789129446556103E-2</v>
      </c>
      <c r="AR111">
        <v>0.40637961818396401</v>
      </c>
      <c r="AS111">
        <v>0.15440230896554699</v>
      </c>
      <c r="AT111">
        <v>0.55882534342882195</v>
      </c>
    </row>
    <row r="112" spans="1:46" x14ac:dyDescent="0.2">
      <c r="A112">
        <v>220.18</v>
      </c>
      <c r="B112">
        <v>10.865929704999999</v>
      </c>
      <c r="C112">
        <v>21.575255102</v>
      </c>
      <c r="D112">
        <v>13.889597505999999</v>
      </c>
      <c r="E112">
        <v>14.283116024</v>
      </c>
      <c r="F112" t="s">
        <v>1</v>
      </c>
      <c r="G112">
        <v>22.727702191999999</v>
      </c>
      <c r="I112">
        <v>78.077286470000004</v>
      </c>
      <c r="J112">
        <v>139.77135298600001</v>
      </c>
      <c r="K112">
        <v>87.457482992999999</v>
      </c>
      <c r="L112">
        <v>134.97685185099999</v>
      </c>
      <c r="M112">
        <v>140.927815571</v>
      </c>
      <c r="N112">
        <v>76.218112243999997</v>
      </c>
      <c r="O112">
        <v>111.185043462</v>
      </c>
      <c r="P112">
        <v>89.276502268000002</v>
      </c>
      <c r="R112">
        <v>19.507275133</v>
      </c>
      <c r="S112">
        <v>9.8419784579999998</v>
      </c>
      <c r="T112">
        <v>31.220474300999999</v>
      </c>
      <c r="U112">
        <v>21.743905896000001</v>
      </c>
      <c r="V112">
        <v>10.633030991</v>
      </c>
      <c r="X112">
        <v>18.013510960000001</v>
      </c>
      <c r="Y112">
        <v>66.111111111</v>
      </c>
      <c r="Z112">
        <v>32.272534012999998</v>
      </c>
      <c r="AB112">
        <v>16.668320105799999</v>
      </c>
      <c r="AC112">
        <v>107.236305980625</v>
      </c>
      <c r="AD112">
        <v>18.5893329558</v>
      </c>
      <c r="AE112">
        <v>38.799052027999998</v>
      </c>
      <c r="AG112">
        <v>2.12006637558498</v>
      </c>
      <c r="AH112">
        <v>9.9147353043328508</v>
      </c>
      <c r="AI112">
        <v>3.9380111199907</v>
      </c>
      <c r="AJ112">
        <v>14.2629048364567</v>
      </c>
      <c r="AL112">
        <v>0.66852412548842599</v>
      </c>
      <c r="AM112">
        <v>4.3009767763795796</v>
      </c>
      <c r="AN112">
        <v>0.74557108807654005</v>
      </c>
      <c r="AO112">
        <v>1.5561317614588599</v>
      </c>
      <c r="AQ112">
        <v>8.5030495617982899E-2</v>
      </c>
      <c r="AR112">
        <v>0.397654935032832</v>
      </c>
      <c r="AS112">
        <v>0.157943657395889</v>
      </c>
      <c r="AT112">
        <v>0.572049008070044</v>
      </c>
    </row>
    <row r="113" spans="1:46" x14ac:dyDescent="0.2">
      <c r="A113">
        <v>222.2</v>
      </c>
      <c r="B113">
        <v>10.841836733999999</v>
      </c>
      <c r="C113">
        <v>21.759967876000001</v>
      </c>
      <c r="D113">
        <v>14.086356765</v>
      </c>
      <c r="E113">
        <v>14.170682162</v>
      </c>
      <c r="F113" t="s">
        <v>1</v>
      </c>
      <c r="G113">
        <v>22.824074074999999</v>
      </c>
      <c r="I113">
        <v>77.832341270000001</v>
      </c>
      <c r="J113">
        <v>140.27328987199999</v>
      </c>
      <c r="K113">
        <v>88.774565381000002</v>
      </c>
      <c r="L113">
        <v>135.185657596</v>
      </c>
      <c r="M113">
        <v>141.610449735</v>
      </c>
      <c r="N113">
        <v>76.177957293999995</v>
      </c>
      <c r="O113">
        <v>111.976095994</v>
      </c>
      <c r="P113">
        <v>89.918981481000003</v>
      </c>
      <c r="R113">
        <v>19.728127361999999</v>
      </c>
      <c r="S113">
        <v>9.7215136060000003</v>
      </c>
      <c r="T113">
        <v>31.477465985999999</v>
      </c>
      <c r="U113">
        <v>21.715797429999999</v>
      </c>
      <c r="V113">
        <v>10.440287226000001</v>
      </c>
      <c r="X113">
        <v>18.427106953999999</v>
      </c>
      <c r="Y113">
        <v>66.436366212999999</v>
      </c>
      <c r="Z113">
        <v>32.244425548000002</v>
      </c>
      <c r="AB113">
        <v>16.7365835224</v>
      </c>
      <c r="AC113">
        <v>107.718667327875</v>
      </c>
      <c r="AD113">
        <v>18.616638322</v>
      </c>
      <c r="AE113">
        <v>39.035966238333302</v>
      </c>
      <c r="AG113">
        <v>2.14716404966607</v>
      </c>
      <c r="AH113">
        <v>9.9505332829617199</v>
      </c>
      <c r="AI113">
        <v>4.0138326087674701</v>
      </c>
      <c r="AJ113">
        <v>14.2690342158677</v>
      </c>
      <c r="AL113">
        <v>0.67126199832718303</v>
      </c>
      <c r="AM113">
        <v>4.3203230689749299</v>
      </c>
      <c r="AN113">
        <v>0.74666623719439495</v>
      </c>
      <c r="AO113">
        <v>1.5656337907139699</v>
      </c>
      <c r="AQ113">
        <v>8.6117314730697697E-2</v>
      </c>
      <c r="AR113">
        <v>0.39909070133712699</v>
      </c>
      <c r="AS113">
        <v>0.160984665377256</v>
      </c>
      <c r="AT113">
        <v>0.572294841962393</v>
      </c>
    </row>
    <row r="114" spans="1:46" x14ac:dyDescent="0.2">
      <c r="A114">
        <v>224.22</v>
      </c>
      <c r="B114">
        <v>10.982379062</v>
      </c>
      <c r="C114">
        <v>21.828231293000002</v>
      </c>
      <c r="D114">
        <v>14.532076719999999</v>
      </c>
      <c r="E114">
        <v>14.391534391</v>
      </c>
      <c r="F114" t="s">
        <v>1</v>
      </c>
      <c r="G114">
        <v>23.069019274999999</v>
      </c>
      <c r="I114">
        <v>78.374433107000002</v>
      </c>
      <c r="J114">
        <v>140.71097883600001</v>
      </c>
      <c r="K114">
        <v>89.537509447999994</v>
      </c>
      <c r="L114">
        <v>137.345993953</v>
      </c>
      <c r="M114">
        <v>142.56613756600001</v>
      </c>
      <c r="N114">
        <v>76.840513982999994</v>
      </c>
      <c r="O114">
        <v>112.072467876</v>
      </c>
      <c r="P114">
        <v>91.742016250999995</v>
      </c>
      <c r="R114">
        <v>20.458947468000002</v>
      </c>
      <c r="S114">
        <v>10.179280045</v>
      </c>
      <c r="T114">
        <v>32.336781934999998</v>
      </c>
      <c r="U114">
        <v>22.057114512999998</v>
      </c>
      <c r="V114">
        <v>10.910100152</v>
      </c>
      <c r="X114">
        <v>18.47930839</v>
      </c>
      <c r="Y114">
        <v>68.496315193000001</v>
      </c>
      <c r="Z114">
        <v>32.188208615999997</v>
      </c>
      <c r="AB114">
        <v>16.960648148200001</v>
      </c>
      <c r="AC114">
        <v>108.64875637750001</v>
      </c>
      <c r="AD114">
        <v>19.188444822600001</v>
      </c>
      <c r="AE114">
        <v>39.721277399666697</v>
      </c>
      <c r="AG114">
        <v>2.1334983930993801</v>
      </c>
      <c r="AH114">
        <v>9.9937522046574294</v>
      </c>
      <c r="AI114">
        <v>4.0768753479908098</v>
      </c>
      <c r="AJ114">
        <v>14.9218585343496</v>
      </c>
      <c r="AL114">
        <v>0.68024866327392297</v>
      </c>
      <c r="AM114">
        <v>4.3576265863408201</v>
      </c>
      <c r="AN114">
        <v>0.76959994847038604</v>
      </c>
      <c r="AO114">
        <v>1.59311988660784</v>
      </c>
      <c r="AQ114">
        <v>8.5569219838862107E-2</v>
      </c>
      <c r="AR114">
        <v>0.40082410288256098</v>
      </c>
      <c r="AS114">
        <v>0.163513150061985</v>
      </c>
      <c r="AT114">
        <v>0.59847797282624304</v>
      </c>
    </row>
    <row r="115" spans="1:46" x14ac:dyDescent="0.2">
      <c r="A115">
        <v>226.24</v>
      </c>
      <c r="B115">
        <v>10.637046485000001</v>
      </c>
      <c r="C115">
        <v>22.281982237000001</v>
      </c>
      <c r="D115">
        <v>14.624433107</v>
      </c>
      <c r="E115">
        <v>14.801114889999999</v>
      </c>
      <c r="F115" t="s">
        <v>1</v>
      </c>
      <c r="G115">
        <v>22.860213529999999</v>
      </c>
      <c r="I115">
        <v>79.522864702000007</v>
      </c>
      <c r="J115">
        <v>140.35761526799999</v>
      </c>
      <c r="K115">
        <v>91.224017384000007</v>
      </c>
      <c r="L115">
        <v>137.03278533599999</v>
      </c>
      <c r="M115">
        <v>142.21678949400001</v>
      </c>
      <c r="N115">
        <v>76.587537792000006</v>
      </c>
      <c r="O115">
        <v>111.012377173</v>
      </c>
      <c r="P115">
        <v>91.577380951999999</v>
      </c>
      <c r="R115">
        <v>21.181736583999999</v>
      </c>
      <c r="S115">
        <v>10.123063114000001</v>
      </c>
      <c r="T115">
        <v>33.244283824999997</v>
      </c>
      <c r="U115">
        <v>22.446617536000002</v>
      </c>
      <c r="V115">
        <v>10.902069161</v>
      </c>
      <c r="X115">
        <v>19.14989607</v>
      </c>
      <c r="Y115">
        <v>70.684760014999995</v>
      </c>
      <c r="Z115">
        <v>32.252456537999997</v>
      </c>
      <c r="AB115">
        <v>17.0409580498</v>
      </c>
      <c r="AC115">
        <v>108.691421012625</v>
      </c>
      <c r="AD115">
        <v>19.579554044000002</v>
      </c>
      <c r="AE115">
        <v>40.695704207666701</v>
      </c>
      <c r="AG115">
        <v>2.1717757939847102</v>
      </c>
      <c r="AH115">
        <v>9.8332367431759806</v>
      </c>
      <c r="AI115">
        <v>4.25579514632844</v>
      </c>
      <c r="AJ115">
        <v>15.464226178138899</v>
      </c>
      <c r="AL115">
        <v>0.68346969013172398</v>
      </c>
      <c r="AM115">
        <v>4.3593377568550098</v>
      </c>
      <c r="AN115">
        <v>0.78528634929226104</v>
      </c>
      <c r="AO115">
        <v>1.63220167922617</v>
      </c>
      <c r="AQ115">
        <v>8.71044294934889E-2</v>
      </c>
      <c r="AR115">
        <v>0.39438623404916101</v>
      </c>
      <c r="AS115">
        <v>0.17068917025820199</v>
      </c>
      <c r="AT115">
        <v>0.62023096607667305</v>
      </c>
    </row>
    <row r="116" spans="1:46" x14ac:dyDescent="0.2">
      <c r="A116">
        <v>228.26</v>
      </c>
      <c r="B116">
        <v>11.078750944999999</v>
      </c>
      <c r="C116">
        <v>22.442602041000001</v>
      </c>
      <c r="D116">
        <v>14.568216176</v>
      </c>
      <c r="E116">
        <v>15.009920635</v>
      </c>
      <c r="F116" t="s">
        <v>1</v>
      </c>
      <c r="G116">
        <v>23.221608088</v>
      </c>
      <c r="I116">
        <v>78.876369992999997</v>
      </c>
      <c r="J116">
        <v>138.27758881299999</v>
      </c>
      <c r="K116">
        <v>92.974773241999998</v>
      </c>
      <c r="L116">
        <v>136.73563870000001</v>
      </c>
      <c r="M116">
        <v>142.819113757</v>
      </c>
      <c r="N116">
        <v>77.900604685999994</v>
      </c>
      <c r="O116">
        <v>111.731150794</v>
      </c>
      <c r="P116">
        <v>92.525037792999996</v>
      </c>
      <c r="R116">
        <v>21.069302721</v>
      </c>
      <c r="S116">
        <v>10.235496977</v>
      </c>
      <c r="T116">
        <v>34.236111111</v>
      </c>
      <c r="U116">
        <v>22.631330309999999</v>
      </c>
      <c r="V116">
        <v>10.721371883</v>
      </c>
      <c r="X116">
        <v>19.848592215</v>
      </c>
      <c r="Y116">
        <v>71.515967497999995</v>
      </c>
      <c r="Z116">
        <v>32.983276644</v>
      </c>
      <c r="AB116">
        <v>17.264219576999999</v>
      </c>
      <c r="AC116">
        <v>108.98003472225</v>
      </c>
      <c r="AD116">
        <v>19.778722600399998</v>
      </c>
      <c r="AE116">
        <v>41.449278785666699</v>
      </c>
      <c r="AG116">
        <v>2.1690670332159301</v>
      </c>
      <c r="AH116">
        <v>9.6181274702775799</v>
      </c>
      <c r="AI116">
        <v>4.4267810407568797</v>
      </c>
      <c r="AJ116">
        <v>15.504131829457799</v>
      </c>
      <c r="AL116">
        <v>0.69242414482657</v>
      </c>
      <c r="AM116">
        <v>4.37091332215532</v>
      </c>
      <c r="AN116">
        <v>0.793274495916933</v>
      </c>
      <c r="AO116">
        <v>1.6624256479614701</v>
      </c>
      <c r="AQ116">
        <v>8.6995787955972695E-2</v>
      </c>
      <c r="AR116">
        <v>0.38575874563784801</v>
      </c>
      <c r="AS116">
        <v>0.17754698165239599</v>
      </c>
      <c r="AT116">
        <v>0.62183148073445704</v>
      </c>
    </row>
    <row r="117" spans="1:46" x14ac:dyDescent="0.2">
      <c r="A117">
        <v>230.28</v>
      </c>
      <c r="B117">
        <v>10.749480347</v>
      </c>
      <c r="C117">
        <v>22.470710507</v>
      </c>
      <c r="D117">
        <v>14.572231671000001</v>
      </c>
      <c r="E117">
        <v>14.347363945</v>
      </c>
      <c r="F117" t="s">
        <v>1</v>
      </c>
      <c r="G117">
        <v>23.30191799</v>
      </c>
      <c r="I117">
        <v>80.390211640000004</v>
      </c>
      <c r="J117">
        <v>137.67928004500001</v>
      </c>
      <c r="K117">
        <v>95.183295540000003</v>
      </c>
      <c r="L117">
        <v>137.29379251700001</v>
      </c>
      <c r="M117">
        <v>142.70266439900001</v>
      </c>
      <c r="N117">
        <v>78.663548751999997</v>
      </c>
      <c r="O117">
        <v>112.26521164099999</v>
      </c>
      <c r="P117">
        <v>92.741874527999997</v>
      </c>
      <c r="R117">
        <v>21.009070295000001</v>
      </c>
      <c r="S117">
        <v>10.444302721</v>
      </c>
      <c r="T117">
        <v>35.529100528999997</v>
      </c>
      <c r="U117">
        <v>23.181453136999998</v>
      </c>
      <c r="V117">
        <v>10.857898715999999</v>
      </c>
      <c r="X117">
        <v>20.519179894000001</v>
      </c>
      <c r="Y117">
        <v>73.539777021999996</v>
      </c>
      <c r="Z117">
        <v>32.240410052999998</v>
      </c>
      <c r="AB117">
        <v>17.088340892000002</v>
      </c>
      <c r="AC117">
        <v>109.61498488274999</v>
      </c>
      <c r="AD117">
        <v>20.204365079599999</v>
      </c>
      <c r="AE117">
        <v>42.099788989666699</v>
      </c>
      <c r="AG117">
        <v>2.2509567990654</v>
      </c>
      <c r="AH117">
        <v>9.4118025947507498</v>
      </c>
      <c r="AI117">
        <v>4.6204619417812003</v>
      </c>
      <c r="AJ117">
        <v>16.0800232661006</v>
      </c>
      <c r="AL117">
        <v>0.68537009598809395</v>
      </c>
      <c r="AM117">
        <v>4.3963795657889104</v>
      </c>
      <c r="AN117">
        <v>0.81034593829215495</v>
      </c>
      <c r="AO117">
        <v>1.68851596555137</v>
      </c>
      <c r="AQ117">
        <v>9.0280179169573094E-2</v>
      </c>
      <c r="AR117">
        <v>0.37748357716840603</v>
      </c>
      <c r="AS117">
        <v>0.18531503231132501</v>
      </c>
      <c r="AT117">
        <v>0.644929028454575</v>
      </c>
    </row>
    <row r="118" spans="1:46" x14ac:dyDescent="0.2">
      <c r="A118">
        <v>232.3</v>
      </c>
      <c r="B118">
        <v>10.400132275000001</v>
      </c>
      <c r="C118">
        <v>22.952569917000002</v>
      </c>
      <c r="D118">
        <v>14.768990929999999</v>
      </c>
      <c r="E118">
        <v>15.142431973000001</v>
      </c>
      <c r="F118" t="s">
        <v>1</v>
      </c>
      <c r="G118">
        <v>23.141298186</v>
      </c>
      <c r="I118">
        <v>80.667280801000004</v>
      </c>
      <c r="J118">
        <v>137.474489796</v>
      </c>
      <c r="K118">
        <v>94.910241873999993</v>
      </c>
      <c r="L118">
        <v>136.90027399799999</v>
      </c>
      <c r="M118">
        <v>143.080120937</v>
      </c>
      <c r="N118">
        <v>78.663548751999997</v>
      </c>
      <c r="O118">
        <v>112.51818783100001</v>
      </c>
      <c r="P118">
        <v>93.055083143999994</v>
      </c>
      <c r="R118">
        <v>21.23393802</v>
      </c>
      <c r="S118">
        <v>10.376039305000001</v>
      </c>
      <c r="T118">
        <v>36.476757368999998</v>
      </c>
      <c r="U118">
        <v>23.321995465000001</v>
      </c>
      <c r="V118">
        <v>11.05867347</v>
      </c>
      <c r="X118">
        <v>21.715797429999999</v>
      </c>
      <c r="Y118">
        <v>73.776691232000005</v>
      </c>
      <c r="Z118">
        <v>32.581727135000001</v>
      </c>
      <c r="AB118">
        <v>17.281084656200001</v>
      </c>
      <c r="AC118">
        <v>109.65865339162499</v>
      </c>
      <c r="AD118">
        <v>20.493480725800001</v>
      </c>
      <c r="AE118">
        <v>42.691405265666702</v>
      </c>
      <c r="AG118">
        <v>2.2798008277336099</v>
      </c>
      <c r="AH118">
        <v>9.3878611418111308</v>
      </c>
      <c r="AI118">
        <v>4.7717507989462504</v>
      </c>
      <c r="AJ118">
        <v>15.8560015955583</v>
      </c>
      <c r="AL118">
        <v>0.69310056046125401</v>
      </c>
      <c r="AM118">
        <v>4.3981309991380204</v>
      </c>
      <c r="AN118">
        <v>0.82194163499788497</v>
      </c>
      <c r="AO118">
        <v>1.71224419677246</v>
      </c>
      <c r="AQ118">
        <v>9.1437040144079496E-2</v>
      </c>
      <c r="AR118">
        <v>0.37652334609606097</v>
      </c>
      <c r="AS118">
        <v>0.19138284540169201</v>
      </c>
      <c r="AT118">
        <v>0.63594408633448396</v>
      </c>
    </row>
    <row r="119" spans="1:46" x14ac:dyDescent="0.2">
      <c r="A119">
        <v>234.32</v>
      </c>
      <c r="B119">
        <v>10.560752078</v>
      </c>
      <c r="C119">
        <v>23.105158729999999</v>
      </c>
      <c r="D119">
        <v>14.841269842000001</v>
      </c>
      <c r="E119">
        <v>15.885298563999999</v>
      </c>
      <c r="F119" t="s">
        <v>1</v>
      </c>
      <c r="G119">
        <v>23.603080121000001</v>
      </c>
      <c r="I119">
        <v>82.185137944000004</v>
      </c>
      <c r="J119">
        <v>136.55092592599999</v>
      </c>
      <c r="K119">
        <v>96.163076340999993</v>
      </c>
      <c r="L119">
        <v>136.32204270599999</v>
      </c>
      <c r="M119">
        <v>143.65835222999999</v>
      </c>
      <c r="N119">
        <v>80.072987527999999</v>
      </c>
      <c r="O119">
        <v>113.40962774</v>
      </c>
      <c r="P119">
        <v>93.396400227000001</v>
      </c>
      <c r="R119">
        <v>21.458805744999999</v>
      </c>
      <c r="S119">
        <v>10.492488662</v>
      </c>
      <c r="T119">
        <v>36.633361678</v>
      </c>
      <c r="U119">
        <v>23.763699925000001</v>
      </c>
      <c r="V119">
        <v>11.440145503</v>
      </c>
      <c r="X119">
        <v>21.848308767999999</v>
      </c>
      <c r="Y119">
        <v>75.491307633999995</v>
      </c>
      <c r="Z119">
        <v>32.421107331999998</v>
      </c>
      <c r="AB119">
        <v>17.599111867000001</v>
      </c>
      <c r="AC119">
        <v>110.21981883025001</v>
      </c>
      <c r="AD119">
        <v>20.7577003026</v>
      </c>
      <c r="AE119">
        <v>43.253574577999998</v>
      </c>
      <c r="AG119">
        <v>2.2953353426424101</v>
      </c>
      <c r="AH119">
        <v>9.1401370357654592</v>
      </c>
      <c r="AI119">
        <v>4.7631691348694396</v>
      </c>
      <c r="AJ119">
        <v>16.405279554777099</v>
      </c>
      <c r="AL119">
        <v>0.70585582683675496</v>
      </c>
      <c r="AM119">
        <v>4.4206379243548399</v>
      </c>
      <c r="AN119">
        <v>0.832538813381547</v>
      </c>
      <c r="AO119">
        <v>1.73479138482252</v>
      </c>
      <c r="AQ119">
        <v>9.2060090213214901E-2</v>
      </c>
      <c r="AR119">
        <v>0.36658775928794901</v>
      </c>
      <c r="AS119">
        <v>0.19103865657907701</v>
      </c>
      <c r="AT119">
        <v>0.65797423484411599</v>
      </c>
    </row>
    <row r="120" spans="1:46" x14ac:dyDescent="0.2">
      <c r="A120">
        <v>236.34</v>
      </c>
      <c r="B120">
        <v>10.661139456000001</v>
      </c>
      <c r="C120">
        <v>22.940523431999999</v>
      </c>
      <c r="D120">
        <v>14.869378307</v>
      </c>
      <c r="E120">
        <v>15.877267573999999</v>
      </c>
      <c r="F120" t="s">
        <v>1</v>
      </c>
      <c r="G120">
        <v>23.880149282000001</v>
      </c>
      <c r="I120">
        <v>82.024518141000001</v>
      </c>
      <c r="J120">
        <v>135.99678760399999</v>
      </c>
      <c r="K120">
        <v>96.488331443000007</v>
      </c>
      <c r="L120">
        <v>136.10922146600001</v>
      </c>
      <c r="M120">
        <v>145.296674225</v>
      </c>
      <c r="N120">
        <v>79.310043461000006</v>
      </c>
      <c r="O120">
        <v>112.907690855</v>
      </c>
      <c r="P120">
        <v>93.617252457000006</v>
      </c>
      <c r="R120">
        <v>21.723828421</v>
      </c>
      <c r="S120">
        <v>10.821759259</v>
      </c>
      <c r="T120">
        <v>37.215608465000003</v>
      </c>
      <c r="U120">
        <v>24.502551020999999</v>
      </c>
      <c r="V120">
        <v>11.536517385</v>
      </c>
      <c r="X120">
        <v>22.964616402000001</v>
      </c>
      <c r="Y120">
        <v>76.768235071999996</v>
      </c>
      <c r="Z120">
        <v>32.035619803000003</v>
      </c>
      <c r="AB120">
        <v>17.6456916102</v>
      </c>
      <c r="AC120">
        <v>110.2188149565</v>
      </c>
      <c r="AD120">
        <v>21.160052910200001</v>
      </c>
      <c r="AE120">
        <v>43.922823759000003</v>
      </c>
      <c r="AG120">
        <v>2.2960374779777899</v>
      </c>
      <c r="AH120">
        <v>9.2455702430962408</v>
      </c>
      <c r="AI120">
        <v>4.8413001985198996</v>
      </c>
      <c r="AJ120">
        <v>16.630158938059399</v>
      </c>
      <c r="AL120">
        <v>0.70772402242518795</v>
      </c>
      <c r="AM120">
        <v>4.4205976615199098</v>
      </c>
      <c r="AN120">
        <v>0.84867615796255103</v>
      </c>
      <c r="AO120">
        <v>1.7616332753443</v>
      </c>
      <c r="AQ120">
        <v>9.2088251084141606E-2</v>
      </c>
      <c r="AR120">
        <v>0.370816418341822</v>
      </c>
      <c r="AS120">
        <v>0.19417229576220199</v>
      </c>
      <c r="AT120">
        <v>0.66699357765100298</v>
      </c>
    </row>
    <row r="121" spans="1:46" x14ac:dyDescent="0.2">
      <c r="A121">
        <v>238.36</v>
      </c>
      <c r="B121">
        <v>10.376039304000001</v>
      </c>
      <c r="C121">
        <v>22.824074073999999</v>
      </c>
      <c r="D121">
        <v>15.222741875000001</v>
      </c>
      <c r="E121">
        <v>16.222600151000002</v>
      </c>
      <c r="F121" t="s">
        <v>1</v>
      </c>
      <c r="G121">
        <v>23.984552154999999</v>
      </c>
      <c r="I121">
        <v>81.080876794999995</v>
      </c>
      <c r="J121">
        <v>134.51908541200001</v>
      </c>
      <c r="K121">
        <v>98.042328041999994</v>
      </c>
      <c r="L121">
        <v>136.68745275800001</v>
      </c>
      <c r="M121">
        <v>144.867016251</v>
      </c>
      <c r="N121">
        <v>80.068972032999994</v>
      </c>
      <c r="O121">
        <v>113.32530234399999</v>
      </c>
      <c r="P121">
        <v>94.151313302999995</v>
      </c>
      <c r="R121">
        <v>22.446617536000002</v>
      </c>
      <c r="S121">
        <v>10.729402872</v>
      </c>
      <c r="T121">
        <v>38.070908918999997</v>
      </c>
      <c r="U121">
        <v>24.888038549000001</v>
      </c>
      <c r="V121">
        <v>11.496362434</v>
      </c>
      <c r="X121">
        <v>24.390117157999999</v>
      </c>
      <c r="Y121">
        <v>78.261999243999995</v>
      </c>
      <c r="Z121">
        <v>33.172004913000002</v>
      </c>
      <c r="AB121">
        <v>17.7260015118</v>
      </c>
      <c r="AC121">
        <v>110.34279336725</v>
      </c>
      <c r="AD121">
        <v>21.526266062000001</v>
      </c>
      <c r="AE121">
        <v>45.274707104999997</v>
      </c>
      <c r="AG121">
        <v>2.30676784086821</v>
      </c>
      <c r="AH121">
        <v>9.1276473601195107</v>
      </c>
      <c r="AI121">
        <v>5.0152018398378999</v>
      </c>
      <c r="AJ121">
        <v>16.687335218993201</v>
      </c>
      <c r="AL121">
        <v>0.71094504928298896</v>
      </c>
      <c r="AM121">
        <v>4.4255701217378602</v>
      </c>
      <c r="AN121">
        <v>0.86336404045433701</v>
      </c>
      <c r="AO121">
        <v>1.81585389421354</v>
      </c>
      <c r="AQ121">
        <v>9.2518618776984002E-2</v>
      </c>
      <c r="AR121">
        <v>0.36608683001398201</v>
      </c>
      <c r="AS121">
        <v>0.201147050383255</v>
      </c>
      <c r="AT121">
        <v>0.669286773544011</v>
      </c>
    </row>
    <row r="122" spans="1:46" x14ac:dyDescent="0.2">
      <c r="A122">
        <v>240.38</v>
      </c>
      <c r="B122">
        <v>10.295729402999999</v>
      </c>
      <c r="C122">
        <v>23.056972789</v>
      </c>
      <c r="D122">
        <v>15.6925548</v>
      </c>
      <c r="E122">
        <v>16.592025699000001</v>
      </c>
      <c r="F122" t="s">
        <v>1</v>
      </c>
      <c r="G122">
        <v>24.337915722000002</v>
      </c>
      <c r="I122">
        <v>82.683059334999996</v>
      </c>
      <c r="J122">
        <v>133.57544406700001</v>
      </c>
      <c r="K122">
        <v>99.006046862999995</v>
      </c>
      <c r="L122">
        <v>136.90428949299999</v>
      </c>
      <c r="M122">
        <v>145.15613189699999</v>
      </c>
      <c r="N122">
        <v>80.060941043</v>
      </c>
      <c r="O122">
        <v>113.273100907</v>
      </c>
      <c r="P122">
        <v>94.532785336000003</v>
      </c>
      <c r="R122">
        <v>22.322137188999999</v>
      </c>
      <c r="S122">
        <v>10.717356387000001</v>
      </c>
      <c r="T122">
        <v>38.179327286000003</v>
      </c>
      <c r="U122">
        <v>25.020549887000001</v>
      </c>
      <c r="V122">
        <v>11.584703326</v>
      </c>
      <c r="X122">
        <v>24.46239607</v>
      </c>
      <c r="Y122">
        <v>80.024801586999999</v>
      </c>
      <c r="Z122">
        <v>32.886904762</v>
      </c>
      <c r="AB122">
        <v>17.995039682600002</v>
      </c>
      <c r="AC122">
        <v>110.648974867625</v>
      </c>
      <c r="AD122">
        <v>21.564814814999998</v>
      </c>
      <c r="AE122">
        <v>45.791367473000001</v>
      </c>
      <c r="AG122">
        <v>2.3487985127081101</v>
      </c>
      <c r="AH122">
        <v>8.9896806336510195</v>
      </c>
      <c r="AI122">
        <v>5.0290538195324803</v>
      </c>
      <c r="AJ122">
        <v>17.288619523678801</v>
      </c>
      <c r="AL122">
        <v>0.721735489274269</v>
      </c>
      <c r="AM122">
        <v>4.4378502866542799</v>
      </c>
      <c r="AN122">
        <v>0.86491013335538602</v>
      </c>
      <c r="AO122">
        <v>1.8365758337071001</v>
      </c>
      <c r="AQ122">
        <v>9.4204362628620295E-2</v>
      </c>
      <c r="AR122">
        <v>0.36055333386239602</v>
      </c>
      <c r="AS122">
        <v>0.20170261822409499</v>
      </c>
      <c r="AT122">
        <v>0.69340276492216801</v>
      </c>
    </row>
    <row r="123" spans="1:46" x14ac:dyDescent="0.2">
      <c r="A123">
        <v>242.4</v>
      </c>
      <c r="B123">
        <v>10.42824074</v>
      </c>
      <c r="C123">
        <v>23.153344670999999</v>
      </c>
      <c r="D123">
        <v>15.744756236000001</v>
      </c>
      <c r="E123">
        <v>17.471419123</v>
      </c>
      <c r="F123" t="s">
        <v>1</v>
      </c>
      <c r="G123">
        <v>24.060846561000002</v>
      </c>
      <c r="I123">
        <v>84.309334844999995</v>
      </c>
      <c r="J123">
        <v>132.386857521</v>
      </c>
      <c r="K123">
        <v>98.592450869000004</v>
      </c>
      <c r="L123">
        <v>136.47061602400001</v>
      </c>
      <c r="M123">
        <v>145.92710695400001</v>
      </c>
      <c r="N123">
        <v>81.233465608000003</v>
      </c>
      <c r="O123">
        <v>112.562358277</v>
      </c>
      <c r="P123">
        <v>95.85388322</v>
      </c>
      <c r="R123">
        <v>22.832105065</v>
      </c>
      <c r="S123">
        <v>10.612953514999999</v>
      </c>
      <c r="T123">
        <v>39.697184429000004</v>
      </c>
      <c r="U123">
        <v>25.586734694</v>
      </c>
      <c r="V123">
        <v>11.339758126</v>
      </c>
      <c r="X123">
        <v>24.747496220999999</v>
      </c>
      <c r="Y123">
        <v>80.860024566000007</v>
      </c>
      <c r="Z123">
        <v>33.248299318999997</v>
      </c>
      <c r="AB123">
        <v>18.171721466200001</v>
      </c>
      <c r="AC123">
        <v>110.91700916475</v>
      </c>
      <c r="AD123">
        <v>22.013747165800002</v>
      </c>
      <c r="AE123">
        <v>46.285273368666701</v>
      </c>
      <c r="AG123">
        <v>2.2898366162087398</v>
      </c>
      <c r="AH123">
        <v>8.7731621234425692</v>
      </c>
      <c r="AI123">
        <v>5.3387828241055004</v>
      </c>
      <c r="AJ123">
        <v>17.4606794311855</v>
      </c>
      <c r="AL123">
        <v>0.72882174836463898</v>
      </c>
      <c r="AM123">
        <v>4.4486004638136496</v>
      </c>
      <c r="AN123">
        <v>0.88291567352482403</v>
      </c>
      <c r="AO123">
        <v>1.8563851489157299</v>
      </c>
      <c r="AQ123">
        <v>9.1839550215360694E-2</v>
      </c>
      <c r="AR123">
        <v>0.35186932450989999</v>
      </c>
      <c r="AS123">
        <v>0.21412506455379601</v>
      </c>
      <c r="AT123">
        <v>0.70030365226218905</v>
      </c>
    </row>
    <row r="124" spans="1:46" x14ac:dyDescent="0.2">
      <c r="A124">
        <v>244.42</v>
      </c>
      <c r="B124">
        <v>10.380054799</v>
      </c>
      <c r="C124">
        <v>22.567082388999999</v>
      </c>
      <c r="D124">
        <v>15.861205593999999</v>
      </c>
      <c r="E124">
        <v>17.820767195999998</v>
      </c>
      <c r="F124" t="s">
        <v>1</v>
      </c>
      <c r="G124">
        <v>23.835978835999999</v>
      </c>
      <c r="I124">
        <v>85.261007180999997</v>
      </c>
      <c r="J124">
        <v>133.28231292500001</v>
      </c>
      <c r="K124">
        <v>98.584419878999995</v>
      </c>
      <c r="L124">
        <v>135.551067649</v>
      </c>
      <c r="M124">
        <v>144.97543461800001</v>
      </c>
      <c r="N124">
        <v>82.353788737000002</v>
      </c>
      <c r="O124">
        <v>114.95157785400001</v>
      </c>
      <c r="P124">
        <v>96.203231293000002</v>
      </c>
      <c r="R124">
        <v>23.904242253</v>
      </c>
      <c r="S124">
        <v>11.094812924999999</v>
      </c>
      <c r="T124">
        <v>39.315712396000002</v>
      </c>
      <c r="U124">
        <v>25.855772864999999</v>
      </c>
      <c r="V124">
        <v>11.789493576</v>
      </c>
      <c r="X124">
        <v>25.526502268000002</v>
      </c>
      <c r="Y124">
        <v>81.739417990000007</v>
      </c>
      <c r="Z124">
        <v>32.726284958000001</v>
      </c>
      <c r="AB124">
        <v>18.093017762799999</v>
      </c>
      <c r="AC124">
        <v>111.395355017</v>
      </c>
      <c r="AD124">
        <v>22.392006803000001</v>
      </c>
      <c r="AE124">
        <v>46.664068405333303</v>
      </c>
      <c r="AG124">
        <v>2.2130649916705099</v>
      </c>
      <c r="AH124">
        <v>8.5816906813974203</v>
      </c>
      <c r="AI124">
        <v>5.1996933497701097</v>
      </c>
      <c r="AJ124">
        <v>17.6604013644532</v>
      </c>
      <c r="AL124">
        <v>0.72566514205073196</v>
      </c>
      <c r="AM124">
        <v>4.4677857050693204</v>
      </c>
      <c r="AN124">
        <v>0.89808671005169705</v>
      </c>
      <c r="AO124">
        <v>1.87157765895991</v>
      </c>
      <c r="AQ124">
        <v>8.87604346937617E-2</v>
      </c>
      <c r="AR124">
        <v>0.34418988965763198</v>
      </c>
      <c r="AS124">
        <v>0.208546537827377</v>
      </c>
      <c r="AT124">
        <v>0.70831399343221402</v>
      </c>
    </row>
    <row r="125" spans="1:46" x14ac:dyDescent="0.2">
      <c r="A125">
        <v>246.44</v>
      </c>
      <c r="B125">
        <v>10.524612622999999</v>
      </c>
      <c r="C125">
        <v>23.201530611999999</v>
      </c>
      <c r="D125">
        <v>15.415485639</v>
      </c>
      <c r="E125">
        <v>18.583711262000001</v>
      </c>
      <c r="F125" t="s">
        <v>1</v>
      </c>
      <c r="G125">
        <v>24.209419878999999</v>
      </c>
      <c r="I125">
        <v>85.060232425999999</v>
      </c>
      <c r="J125">
        <v>132.34670256999999</v>
      </c>
      <c r="K125">
        <v>99.407596372</v>
      </c>
      <c r="L125">
        <v>136.659344293</v>
      </c>
      <c r="M125">
        <v>147.88666855599999</v>
      </c>
      <c r="N125">
        <v>82.739276266000005</v>
      </c>
      <c r="O125">
        <v>115.104166667</v>
      </c>
      <c r="P125">
        <v>96.460222978000004</v>
      </c>
      <c r="R125">
        <v>25.084797808000001</v>
      </c>
      <c r="S125">
        <v>10.974348073</v>
      </c>
      <c r="T125">
        <v>40.122826908</v>
      </c>
      <c r="U125">
        <v>25.855772864999999</v>
      </c>
      <c r="V125">
        <v>11.869803477</v>
      </c>
      <c r="X125">
        <v>25.478316327000002</v>
      </c>
      <c r="Y125">
        <v>83.241213152</v>
      </c>
      <c r="Z125">
        <v>32.882889267000003</v>
      </c>
      <c r="AB125">
        <v>18.386952003000001</v>
      </c>
      <c r="AC125">
        <v>111.958026266</v>
      </c>
      <c r="AD125">
        <v>22.781509826200001</v>
      </c>
      <c r="AE125">
        <v>47.200806248666701</v>
      </c>
      <c r="AG125">
        <v>2.3072892322844401</v>
      </c>
      <c r="AH125">
        <v>8.76431546530881</v>
      </c>
      <c r="AI125">
        <v>5.35701367838353</v>
      </c>
      <c r="AJ125">
        <v>18.146534310296701</v>
      </c>
      <c r="AL125">
        <v>0.73745410036407999</v>
      </c>
      <c r="AM125">
        <v>4.4903530245284804</v>
      </c>
      <c r="AN125">
        <v>0.91370869032967705</v>
      </c>
      <c r="AO125">
        <v>1.8931048551652501</v>
      </c>
      <c r="AQ125">
        <v>9.2539530466845599E-2</v>
      </c>
      <c r="AR125">
        <v>0.35151450744646301</v>
      </c>
      <c r="AS125">
        <v>0.21485625796955499</v>
      </c>
      <c r="AT125">
        <v>0.72781155529977504</v>
      </c>
    </row>
    <row r="126" spans="1:46" x14ac:dyDescent="0.2">
      <c r="A126">
        <v>248.46</v>
      </c>
      <c r="B126">
        <v>10.500519651999999</v>
      </c>
      <c r="C126">
        <v>23.695436508</v>
      </c>
      <c r="D126">
        <v>15.740740741</v>
      </c>
      <c r="E126">
        <v>19.226190475999999</v>
      </c>
      <c r="F126" t="s">
        <v>1</v>
      </c>
      <c r="G126">
        <v>24.779620181999999</v>
      </c>
      <c r="I126">
        <v>86.582105064000004</v>
      </c>
      <c r="J126">
        <v>131.91302910100001</v>
      </c>
      <c r="K126">
        <v>99.006046862999995</v>
      </c>
      <c r="L126">
        <v>137.309854497</v>
      </c>
      <c r="M126">
        <v>156.25496031700001</v>
      </c>
      <c r="N126">
        <v>81.470379817999998</v>
      </c>
      <c r="O126">
        <v>114.702617158</v>
      </c>
      <c r="P126">
        <v>96.227324263</v>
      </c>
      <c r="R126">
        <v>24.920162510000001</v>
      </c>
      <c r="S126">
        <v>11.524470900000001</v>
      </c>
      <c r="T126">
        <v>39.592781557000002</v>
      </c>
      <c r="U126">
        <v>26.108749055000001</v>
      </c>
      <c r="V126">
        <v>11.777447090000001</v>
      </c>
      <c r="X126">
        <v>26.586592971000002</v>
      </c>
      <c r="Y126">
        <v>84.883550643000007</v>
      </c>
      <c r="Z126">
        <v>33.649848828000003</v>
      </c>
      <c r="AB126">
        <v>18.7885015118</v>
      </c>
      <c r="AC126">
        <v>112.93328963512501</v>
      </c>
      <c r="AD126">
        <v>22.784722222399999</v>
      </c>
      <c r="AE126">
        <v>48.373330813999999</v>
      </c>
      <c r="AG126">
        <v>2.3991541446165199</v>
      </c>
      <c r="AH126">
        <v>9.4412677795033204</v>
      </c>
      <c r="AI126">
        <v>5.2252917807771597</v>
      </c>
      <c r="AJ126">
        <v>18.3686282358155</v>
      </c>
      <c r="AL126">
        <v>0.75355923468516905</v>
      </c>
      <c r="AM126">
        <v>4.52946836949587</v>
      </c>
      <c r="AN126">
        <v>0.91383753140944401</v>
      </c>
      <c r="AO126">
        <v>1.94013184736829</v>
      </c>
      <c r="AQ126">
        <v>9.6223999554915798E-2</v>
      </c>
      <c r="AR126">
        <v>0.37866535114106997</v>
      </c>
      <c r="AS126">
        <v>0.20957322609555501</v>
      </c>
      <c r="AT126">
        <v>0.73671918044683904</v>
      </c>
    </row>
    <row r="127" spans="1:46" x14ac:dyDescent="0.2">
      <c r="A127">
        <v>250.48</v>
      </c>
      <c r="B127">
        <v>10.986394558000001</v>
      </c>
      <c r="C127">
        <v>24.382086168000001</v>
      </c>
      <c r="D127">
        <v>16.065995843</v>
      </c>
      <c r="E127">
        <v>19.161942555</v>
      </c>
      <c r="F127" t="s">
        <v>1</v>
      </c>
      <c r="G127">
        <v>25.197231671000001</v>
      </c>
      <c r="I127">
        <v>85.991827287000007</v>
      </c>
      <c r="J127">
        <v>133.03335222999999</v>
      </c>
      <c r="K127">
        <v>98.805272109000001</v>
      </c>
      <c r="L127">
        <v>137.52669123199999</v>
      </c>
      <c r="M127">
        <v>145.585789871</v>
      </c>
      <c r="N127">
        <v>82.843679137999999</v>
      </c>
      <c r="O127">
        <v>116.553760393</v>
      </c>
      <c r="P127">
        <v>97.572515116999995</v>
      </c>
      <c r="R127">
        <v>25.161092215</v>
      </c>
      <c r="S127">
        <v>11.167091836999999</v>
      </c>
      <c r="T127">
        <v>39.713246410000004</v>
      </c>
      <c r="U127">
        <v>26.927910053000002</v>
      </c>
      <c r="V127">
        <v>11.656982237999999</v>
      </c>
      <c r="X127">
        <v>27.329459562</v>
      </c>
      <c r="Y127">
        <v>85.542091837000001</v>
      </c>
      <c r="Z127">
        <v>33.445058578999998</v>
      </c>
      <c r="AB127">
        <v>19.158730159000001</v>
      </c>
      <c r="AC127">
        <v>112.23911092212499</v>
      </c>
      <c r="AD127">
        <v>22.925264550600001</v>
      </c>
      <c r="AE127">
        <v>48.772203326000003</v>
      </c>
      <c r="AG127">
        <v>2.41608355222013</v>
      </c>
      <c r="AH127">
        <v>8.6096579410236398</v>
      </c>
      <c r="AI127">
        <v>5.3295649124183901</v>
      </c>
      <c r="AJ127">
        <v>18.4695123890491</v>
      </c>
      <c r="AL127">
        <v>0.76840816853267901</v>
      </c>
      <c r="AM127">
        <v>4.5016266185518399</v>
      </c>
      <c r="AN127">
        <v>0.91947432842663801</v>
      </c>
      <c r="AO127">
        <v>1.9561296141242399</v>
      </c>
      <c r="AQ127">
        <v>9.69029952390279E-2</v>
      </c>
      <c r="AR127">
        <v>0.34531158564530501</v>
      </c>
      <c r="AS127">
        <v>0.21375535745012</v>
      </c>
      <c r="AT127">
        <v>0.74076538845628703</v>
      </c>
    </row>
    <row r="128" spans="1:46" x14ac:dyDescent="0.2">
      <c r="A128">
        <v>252.5</v>
      </c>
      <c r="B128">
        <v>11.022534013</v>
      </c>
      <c r="C128">
        <v>24.731434239999999</v>
      </c>
      <c r="D128">
        <v>16.274801587999999</v>
      </c>
      <c r="E128">
        <v>19.394841270000001</v>
      </c>
      <c r="F128" t="s">
        <v>1</v>
      </c>
      <c r="G128">
        <v>25.377928950000001</v>
      </c>
      <c r="I128">
        <v>86.867205216000002</v>
      </c>
      <c r="J128">
        <v>132.386857521</v>
      </c>
      <c r="K128">
        <v>98.568357898000002</v>
      </c>
      <c r="L128">
        <v>137.43031934999999</v>
      </c>
      <c r="M128">
        <v>145.04369803500001</v>
      </c>
      <c r="N128">
        <v>82.747307255999999</v>
      </c>
      <c r="O128">
        <v>115.537840136</v>
      </c>
      <c r="P128">
        <v>98.512140966999993</v>
      </c>
      <c r="R128">
        <v>26.221182918</v>
      </c>
      <c r="S128">
        <v>11.359835601</v>
      </c>
      <c r="T128">
        <v>40.050547997000002</v>
      </c>
      <c r="U128">
        <v>26.827522676000001</v>
      </c>
      <c r="V128">
        <v>11.982237339999999</v>
      </c>
      <c r="X128">
        <v>28.216883975999998</v>
      </c>
      <c r="Y128">
        <v>87.071995465000001</v>
      </c>
      <c r="Z128">
        <v>33.730158729999999</v>
      </c>
      <c r="AB128">
        <v>19.360308012200001</v>
      </c>
      <c r="AC128">
        <v>112.136715797375</v>
      </c>
      <c r="AD128">
        <v>23.2882653064</v>
      </c>
      <c r="AE128">
        <v>49.673012723666702</v>
      </c>
      <c r="AG128">
        <v>2.4503467136256099</v>
      </c>
      <c r="AH128">
        <v>8.4687309536807494</v>
      </c>
      <c r="AI128">
        <v>5.3489072391376302</v>
      </c>
      <c r="AJ128">
        <v>18.7670987119585</v>
      </c>
      <c r="AL128">
        <v>0.776492945953139</v>
      </c>
      <c r="AM128">
        <v>4.4975198092997202</v>
      </c>
      <c r="AN128">
        <v>0.93403336984667795</v>
      </c>
      <c r="AO128">
        <v>1.9922587987681899</v>
      </c>
      <c r="AQ128">
        <v>9.8277203909708302E-2</v>
      </c>
      <c r="AR128">
        <v>0.33965936092360999</v>
      </c>
      <c r="AS128">
        <v>0.21453112921192999</v>
      </c>
      <c r="AT128">
        <v>0.75270082256227899</v>
      </c>
    </row>
    <row r="129" spans="1:46" x14ac:dyDescent="0.2">
      <c r="A129">
        <v>254.52</v>
      </c>
      <c r="B129">
        <v>10.857898714999999</v>
      </c>
      <c r="C129">
        <v>25.357851474</v>
      </c>
      <c r="D129">
        <v>16.616118669999999</v>
      </c>
      <c r="E129">
        <v>19.430980725000001</v>
      </c>
      <c r="F129" t="s">
        <v>1</v>
      </c>
      <c r="G129">
        <v>25.823648903999999</v>
      </c>
      <c r="I129">
        <v>88.067838246999997</v>
      </c>
      <c r="J129">
        <v>133.9569161</v>
      </c>
      <c r="K129">
        <v>97.363709372000002</v>
      </c>
      <c r="L129">
        <v>138.40608465599999</v>
      </c>
      <c r="M129">
        <v>145.782549131</v>
      </c>
      <c r="N129">
        <v>83.630716175000003</v>
      </c>
      <c r="O129">
        <v>116.670209751</v>
      </c>
      <c r="P129">
        <v>98.977938398000006</v>
      </c>
      <c r="R129">
        <v>26.237244898</v>
      </c>
      <c r="S129">
        <v>11.219293273</v>
      </c>
      <c r="T129">
        <v>41.162840136</v>
      </c>
      <c r="U129">
        <v>26.815476190999998</v>
      </c>
      <c r="V129">
        <v>12.263321996</v>
      </c>
      <c r="X129">
        <v>29.570105819999998</v>
      </c>
      <c r="Y129">
        <v>88.489465230999997</v>
      </c>
      <c r="Z129">
        <v>34.497118291</v>
      </c>
      <c r="AB129">
        <v>19.6172996976</v>
      </c>
      <c r="AC129">
        <v>112.85699522874999</v>
      </c>
      <c r="AD129">
        <v>23.5396352988</v>
      </c>
      <c r="AE129">
        <v>50.852229780666697</v>
      </c>
      <c r="AG129">
        <v>2.5596354970260702</v>
      </c>
      <c r="AH129">
        <v>8.5543881308711196</v>
      </c>
      <c r="AI129">
        <v>5.5114954829438698</v>
      </c>
      <c r="AJ129">
        <v>18.872289935513201</v>
      </c>
      <c r="AL129">
        <v>0.78680023190933102</v>
      </c>
      <c r="AM129">
        <v>4.5264083939867703</v>
      </c>
      <c r="AN129">
        <v>0.94411518392731697</v>
      </c>
      <c r="AO129">
        <v>2.03955420987069</v>
      </c>
      <c r="AQ129">
        <v>0.102660500359785</v>
      </c>
      <c r="AR129">
        <v>0.343094853469321</v>
      </c>
      <c r="AS129">
        <v>0.22105213209736499</v>
      </c>
      <c r="AT129">
        <v>0.75691977625944795</v>
      </c>
    </row>
    <row r="130" spans="1:46" x14ac:dyDescent="0.2">
      <c r="A130">
        <v>256.54000000000002</v>
      </c>
      <c r="B130">
        <v>10.825774753999999</v>
      </c>
      <c r="C130">
        <v>25.85978836</v>
      </c>
      <c r="D130">
        <v>16.636196145</v>
      </c>
      <c r="E130">
        <v>19.595616024000002</v>
      </c>
      <c r="F130" t="s">
        <v>1</v>
      </c>
      <c r="G130">
        <v>25.851757370000001</v>
      </c>
      <c r="I130">
        <v>88.316798942000005</v>
      </c>
      <c r="J130">
        <v>133.58749055199999</v>
      </c>
      <c r="K130">
        <v>98.255149282000005</v>
      </c>
      <c r="L130">
        <v>139.325633031</v>
      </c>
      <c r="M130">
        <v>145.85884353700001</v>
      </c>
      <c r="N130">
        <v>83.992110733000004</v>
      </c>
      <c r="O130">
        <v>117.364890401</v>
      </c>
      <c r="P130">
        <v>99.801114889999994</v>
      </c>
      <c r="R130">
        <v>26.438019653000001</v>
      </c>
      <c r="S130">
        <v>11.552579365</v>
      </c>
      <c r="T130">
        <v>41.146778156000003</v>
      </c>
      <c r="U130">
        <v>27.879582388999999</v>
      </c>
      <c r="V130">
        <v>11.970190855</v>
      </c>
      <c r="X130">
        <v>31.003637565999998</v>
      </c>
      <c r="Y130">
        <v>90.260298563999996</v>
      </c>
      <c r="Z130">
        <v>34.569397203000001</v>
      </c>
      <c r="AB130">
        <v>19.753826530600001</v>
      </c>
      <c r="AC130">
        <v>113.312753921</v>
      </c>
      <c r="AD130">
        <v>23.797430083599998</v>
      </c>
      <c r="AE130">
        <v>51.9444444443333</v>
      </c>
      <c r="AG130">
        <v>2.6134451136977899</v>
      </c>
      <c r="AH130">
        <v>8.5117527083689009</v>
      </c>
      <c r="AI130">
        <v>5.5428174972081203</v>
      </c>
      <c r="AJ130">
        <v>19.185560265791</v>
      </c>
      <c r="AL130">
        <v>0.79227597757882295</v>
      </c>
      <c r="AM130">
        <v>4.5446877214316599</v>
      </c>
      <c r="AN130">
        <v>0.95445468016748902</v>
      </c>
      <c r="AO130">
        <v>2.08336017521325</v>
      </c>
      <c r="AQ130">
        <v>0.104818667871567</v>
      </c>
      <c r="AR130">
        <v>0.34138485459947698</v>
      </c>
      <c r="AS130">
        <v>0.22230837880139001</v>
      </c>
      <c r="AT130">
        <v>0.76948425619870497</v>
      </c>
    </row>
    <row r="131" spans="1:46" x14ac:dyDescent="0.2">
      <c r="A131">
        <v>258.56</v>
      </c>
      <c r="B131">
        <v>11.1148904</v>
      </c>
      <c r="C131">
        <v>26.851615645999999</v>
      </c>
      <c r="D131">
        <v>16.16638322</v>
      </c>
      <c r="E131">
        <v>19.326577853</v>
      </c>
      <c r="F131" t="s">
        <v>1</v>
      </c>
      <c r="G131">
        <v>26.421957672000001</v>
      </c>
      <c r="I131">
        <v>88.959278155999996</v>
      </c>
      <c r="J131">
        <v>133.63567649300001</v>
      </c>
      <c r="K131">
        <v>97.757227890999999</v>
      </c>
      <c r="L131">
        <v>138.82369614500001</v>
      </c>
      <c r="M131">
        <v>145.34084467100001</v>
      </c>
      <c r="N131">
        <v>83.959986771999993</v>
      </c>
      <c r="O131">
        <v>117.971230159</v>
      </c>
      <c r="P131">
        <v>100.499811036</v>
      </c>
      <c r="R131">
        <v>26.931925547999999</v>
      </c>
      <c r="S131">
        <v>12.411895314000001</v>
      </c>
      <c r="T131">
        <v>41.283304989000001</v>
      </c>
      <c r="U131">
        <v>28.465844670999999</v>
      </c>
      <c r="V131">
        <v>11.817602041000001</v>
      </c>
      <c r="X131">
        <v>32.015542328000002</v>
      </c>
      <c r="Y131">
        <v>91.304327287000007</v>
      </c>
      <c r="Z131">
        <v>34.814342402999998</v>
      </c>
      <c r="AB131">
        <v>19.976284958200001</v>
      </c>
      <c r="AC131">
        <v>113.368468915375</v>
      </c>
      <c r="AD131">
        <v>24.182114512599998</v>
      </c>
      <c r="AE131">
        <v>52.711404006000002</v>
      </c>
      <c r="AG131">
        <v>2.7558925723908199</v>
      </c>
      <c r="AH131">
        <v>8.4220449843946597</v>
      </c>
      <c r="AI131">
        <v>5.52169244504777</v>
      </c>
      <c r="AJ131">
        <v>19.313368565105499</v>
      </c>
      <c r="AL131">
        <v>0.80119822198166901</v>
      </c>
      <c r="AM131">
        <v>4.5469223088198802</v>
      </c>
      <c r="AN131">
        <v>0.96988339882982999</v>
      </c>
      <c r="AO131">
        <v>2.1141209817608702</v>
      </c>
      <c r="AQ131">
        <v>0.110531874850216</v>
      </c>
      <c r="AR131">
        <v>0.33778690487576302</v>
      </c>
      <c r="AS131">
        <v>0.22146110643490299</v>
      </c>
      <c r="AT131">
        <v>0.77461032355204695</v>
      </c>
    </row>
    <row r="132" spans="1:46" x14ac:dyDescent="0.2">
      <c r="A132">
        <v>260.58</v>
      </c>
      <c r="B132">
        <v>11.399990551</v>
      </c>
      <c r="C132">
        <v>26.265353363999999</v>
      </c>
      <c r="D132">
        <v>17.001606198000001</v>
      </c>
      <c r="E132">
        <v>19.41090325</v>
      </c>
      <c r="F132" t="s">
        <v>1</v>
      </c>
      <c r="G132">
        <v>26.751228269999999</v>
      </c>
      <c r="I132">
        <v>89.766392667999995</v>
      </c>
      <c r="J132">
        <v>134.567271353</v>
      </c>
      <c r="K132">
        <v>98.508125472000003</v>
      </c>
      <c r="L132">
        <v>138.59481292500001</v>
      </c>
      <c r="M132">
        <v>147.34457671999999</v>
      </c>
      <c r="N132">
        <v>85.112433862000003</v>
      </c>
      <c r="O132">
        <v>118.196097884</v>
      </c>
      <c r="P132">
        <v>101.01379440700001</v>
      </c>
      <c r="R132">
        <v>27.670776644</v>
      </c>
      <c r="S132">
        <v>12.500236206</v>
      </c>
      <c r="T132">
        <v>40.978127362000002</v>
      </c>
      <c r="U132">
        <v>28.530092592999999</v>
      </c>
      <c r="V132">
        <v>11.934051398999999</v>
      </c>
      <c r="X132">
        <v>31.879015495000001</v>
      </c>
      <c r="Y132">
        <v>92.424650416000006</v>
      </c>
      <c r="Z132">
        <v>35.420682161000002</v>
      </c>
      <c r="AB132">
        <v>20.165816326600002</v>
      </c>
      <c r="AC132">
        <v>114.137938161375</v>
      </c>
      <c r="AD132">
        <v>24.322656840800001</v>
      </c>
      <c r="AE132">
        <v>53.241449357333302</v>
      </c>
      <c r="AG132">
        <v>2.6457026756785198</v>
      </c>
      <c r="AH132">
        <v>8.4384665648643704</v>
      </c>
      <c r="AI132">
        <v>5.4752364997631604</v>
      </c>
      <c r="AJ132">
        <v>19.618259221077601</v>
      </c>
      <c r="AL132">
        <v>0.80879984539110605</v>
      </c>
      <c r="AM132">
        <v>4.5777837724531203</v>
      </c>
      <c r="AN132">
        <v>0.97552019584702399</v>
      </c>
      <c r="AO132">
        <v>2.1353797590533699</v>
      </c>
      <c r="AQ132">
        <v>0.10611243702626801</v>
      </c>
      <c r="AR132">
        <v>0.338445532899041</v>
      </c>
      <c r="AS132">
        <v>0.219597876067475</v>
      </c>
      <c r="AT132">
        <v>0.78683871596709198</v>
      </c>
    </row>
    <row r="133" spans="1:46" x14ac:dyDescent="0.2">
      <c r="A133">
        <v>262.60000000000002</v>
      </c>
      <c r="B133">
        <v>11.576672335</v>
      </c>
      <c r="C133">
        <v>26.799414209999998</v>
      </c>
      <c r="D133">
        <v>17.073885109999999</v>
      </c>
      <c r="E133">
        <v>19.724111867000001</v>
      </c>
      <c r="F133" t="s">
        <v>1</v>
      </c>
      <c r="G133">
        <v>27.064436885999999</v>
      </c>
      <c r="I133">
        <v>90.597600150999995</v>
      </c>
      <c r="J133">
        <v>136.12528344699999</v>
      </c>
      <c r="K133">
        <v>97.279383975000002</v>
      </c>
      <c r="L133">
        <v>139.67498110299999</v>
      </c>
      <c r="M133">
        <v>148.982898715</v>
      </c>
      <c r="N133">
        <v>84.465939152999994</v>
      </c>
      <c r="O133">
        <v>117.802579365</v>
      </c>
      <c r="P133">
        <v>102.178287982</v>
      </c>
      <c r="R133">
        <v>28.357426304000001</v>
      </c>
      <c r="S133">
        <v>12.696995465000001</v>
      </c>
      <c r="T133">
        <v>39.841742252000003</v>
      </c>
      <c r="U133">
        <v>28.819208239000002</v>
      </c>
      <c r="V133">
        <v>11.765400605</v>
      </c>
      <c r="X133">
        <v>33.577569916999998</v>
      </c>
      <c r="Y133">
        <v>93.846135677000007</v>
      </c>
      <c r="Z133">
        <v>36.633361678</v>
      </c>
      <c r="AB133">
        <v>20.447704081600001</v>
      </c>
      <c r="AC133">
        <v>114.638369236375</v>
      </c>
      <c r="AD133">
        <v>24.296154572999999</v>
      </c>
      <c r="AE133">
        <v>54.685689090666699</v>
      </c>
      <c r="AG133">
        <v>2.6982001636537398</v>
      </c>
      <c r="AH133">
        <v>8.6839347323744107</v>
      </c>
      <c r="AI133">
        <v>5.3393704022256196</v>
      </c>
      <c r="AJ133">
        <v>19.6000841703333</v>
      </c>
      <c r="AL133">
        <v>0.82010564967738697</v>
      </c>
      <c r="AM133">
        <v>4.5978547960870602</v>
      </c>
      <c r="AN133">
        <v>0.97445725697304098</v>
      </c>
      <c r="AO133">
        <v>2.19330455882886</v>
      </c>
      <c r="AQ133">
        <v>0.10821797837753799</v>
      </c>
      <c r="AR133">
        <v>0.348290639723141</v>
      </c>
      <c r="AS133">
        <v>0.21414863082480701</v>
      </c>
      <c r="AT133">
        <v>0.78610976068981098</v>
      </c>
    </row>
    <row r="134" spans="1:46" x14ac:dyDescent="0.2">
      <c r="A134">
        <v>264.62</v>
      </c>
      <c r="B134">
        <v>12.255291005</v>
      </c>
      <c r="C134">
        <v>27.148762283</v>
      </c>
      <c r="D134">
        <v>16.764691987999999</v>
      </c>
      <c r="E134">
        <v>20.117630384999998</v>
      </c>
      <c r="F134" t="s">
        <v>1</v>
      </c>
      <c r="G134">
        <v>27.112622826999999</v>
      </c>
      <c r="I134">
        <v>91.087490552000006</v>
      </c>
      <c r="J134">
        <v>136.09315948599999</v>
      </c>
      <c r="K134">
        <v>96.379913075999994</v>
      </c>
      <c r="L134">
        <v>138.98833144299999</v>
      </c>
      <c r="M134">
        <v>150.09920634900001</v>
      </c>
      <c r="N134">
        <v>85.341317082000003</v>
      </c>
      <c r="O134">
        <v>118.525368481</v>
      </c>
      <c r="P134">
        <v>101.973497732</v>
      </c>
      <c r="R134">
        <v>28.999905517999998</v>
      </c>
      <c r="S134">
        <v>12.468112245</v>
      </c>
      <c r="T134">
        <v>40.066609976999999</v>
      </c>
      <c r="U134">
        <v>28.341364324000001</v>
      </c>
      <c r="V134">
        <v>11.849726002000001</v>
      </c>
      <c r="X134">
        <v>34.497118292000003</v>
      </c>
      <c r="Y134">
        <v>95.404147769999994</v>
      </c>
      <c r="Z134">
        <v>36.830120936999997</v>
      </c>
      <c r="AB134">
        <v>20.6797996976</v>
      </c>
      <c r="AC134">
        <v>114.81103552512501</v>
      </c>
      <c r="AD134">
        <v>24.345143613200001</v>
      </c>
      <c r="AE134">
        <v>55.577128999666698</v>
      </c>
      <c r="AG134">
        <v>2.6602407454569201</v>
      </c>
      <c r="AH134">
        <v>8.6934922808900605</v>
      </c>
      <c r="AI134">
        <v>5.3944435690226298</v>
      </c>
      <c r="AJ134">
        <v>19.924894758691199</v>
      </c>
      <c r="AL134">
        <v>0.829414417311512</v>
      </c>
      <c r="AM134">
        <v>4.6047800038437696</v>
      </c>
      <c r="AN134">
        <v>0.97642208336528302</v>
      </c>
      <c r="AO134">
        <v>2.2290579570001801</v>
      </c>
      <c r="AQ134">
        <v>0.10669552220361</v>
      </c>
      <c r="AR134">
        <v>0.34867396880025697</v>
      </c>
      <c r="AS134">
        <v>0.216357476133582</v>
      </c>
      <c r="AT134">
        <v>0.79913709116781095</v>
      </c>
    </row>
    <row r="135" spans="1:46" x14ac:dyDescent="0.2">
      <c r="A135">
        <v>266.64</v>
      </c>
      <c r="B135">
        <v>12.291430460999999</v>
      </c>
      <c r="C135">
        <v>27.502125849999999</v>
      </c>
      <c r="D135">
        <v>16.620134165</v>
      </c>
      <c r="E135">
        <v>20.153769840999999</v>
      </c>
      <c r="F135" t="s">
        <v>1</v>
      </c>
      <c r="G135">
        <v>28.333333333999999</v>
      </c>
      <c r="I135">
        <v>91.677768330000006</v>
      </c>
      <c r="J135">
        <v>137.996504157</v>
      </c>
      <c r="K135">
        <v>96.725245653000002</v>
      </c>
      <c r="L135">
        <v>139.31760204</v>
      </c>
      <c r="M135">
        <v>150.43249244099999</v>
      </c>
      <c r="N135">
        <v>86.156462585</v>
      </c>
      <c r="O135">
        <v>119.657738096</v>
      </c>
      <c r="P135">
        <v>102.367016251</v>
      </c>
      <c r="R135">
        <v>29.54601285</v>
      </c>
      <c r="S135">
        <v>12.745181406</v>
      </c>
      <c r="T135">
        <v>39.986300075000003</v>
      </c>
      <c r="U135">
        <v>29.397439532</v>
      </c>
      <c r="V135">
        <v>11.954128874</v>
      </c>
      <c r="X135">
        <v>35.191798941999998</v>
      </c>
      <c r="Y135">
        <v>96.122921391000006</v>
      </c>
      <c r="Z135">
        <v>37.44850718</v>
      </c>
      <c r="AB135">
        <v>20.980158730199999</v>
      </c>
      <c r="AC135">
        <v>115.54135369412499</v>
      </c>
      <c r="AD135">
        <v>24.7258125474</v>
      </c>
      <c r="AE135">
        <v>56.254409170999999</v>
      </c>
      <c r="AG135">
        <v>2.82689437668986</v>
      </c>
      <c r="AH135">
        <v>8.7264290398676891</v>
      </c>
      <c r="AI135">
        <v>5.40644215552215</v>
      </c>
      <c r="AJ135">
        <v>19.944898119528201</v>
      </c>
      <c r="AL135">
        <v>0.84146105778439295</v>
      </c>
      <c r="AM135">
        <v>4.6340712168850304</v>
      </c>
      <c r="AN135">
        <v>0.99168975069596499</v>
      </c>
      <c r="AO135">
        <v>2.2562219502146901</v>
      </c>
      <c r="AQ135">
        <v>0.113379577487664</v>
      </c>
      <c r="AR135">
        <v>0.34999497882719399</v>
      </c>
      <c r="AS135">
        <v>0.21683870906502101</v>
      </c>
      <c r="AT135">
        <v>0.79993937533475301</v>
      </c>
    </row>
    <row r="136" spans="1:46" x14ac:dyDescent="0.2">
      <c r="A136">
        <v>268.66000000000003</v>
      </c>
      <c r="B136">
        <v>12.355678382000001</v>
      </c>
      <c r="C136">
        <v>28.192791005</v>
      </c>
      <c r="D136">
        <v>17.001606198000001</v>
      </c>
      <c r="E136">
        <v>20.238095238</v>
      </c>
      <c r="F136" t="s">
        <v>1</v>
      </c>
      <c r="G136">
        <v>28.514030612999999</v>
      </c>
      <c r="I136">
        <v>91.412745654000005</v>
      </c>
      <c r="J136">
        <v>140.06448412699999</v>
      </c>
      <c r="K136">
        <v>97.002314814000002</v>
      </c>
      <c r="L136">
        <v>140.02834467100001</v>
      </c>
      <c r="M136">
        <v>151.24362244899999</v>
      </c>
      <c r="N136">
        <v>85.361394556999997</v>
      </c>
      <c r="O136">
        <v>118.549461452</v>
      </c>
      <c r="P136">
        <v>103.37490551800001</v>
      </c>
      <c r="R136">
        <v>29.31712963</v>
      </c>
      <c r="S136">
        <v>13.110591459</v>
      </c>
      <c r="T136">
        <v>40.464143991</v>
      </c>
      <c r="U136">
        <v>29.256897204000001</v>
      </c>
      <c r="V136">
        <v>12.066562737</v>
      </c>
      <c r="X136">
        <v>35.223922903000002</v>
      </c>
      <c r="Y136">
        <v>98.082482992999999</v>
      </c>
      <c r="Z136">
        <v>37.408352229000002</v>
      </c>
      <c r="AB136">
        <v>21.260440287200002</v>
      </c>
      <c r="AC136">
        <v>115.87965915525</v>
      </c>
      <c r="AD136">
        <v>24.8430650042</v>
      </c>
      <c r="AE136">
        <v>56.904919374999999</v>
      </c>
      <c r="AG136">
        <v>2.8806083043660098</v>
      </c>
      <c r="AH136">
        <v>8.9328045492753994</v>
      </c>
      <c r="AI136">
        <v>5.4055861076679497</v>
      </c>
      <c r="AJ136">
        <v>20.5984363646524</v>
      </c>
      <c r="AL136">
        <v>0.85270244153480201</v>
      </c>
      <c r="AM136">
        <v>4.6476397925489898</v>
      </c>
      <c r="AN136">
        <v>0.99639244992696396</v>
      </c>
      <c r="AO136">
        <v>2.2823122678045902</v>
      </c>
      <c r="AQ136">
        <v>0.11553390715606</v>
      </c>
      <c r="AR136">
        <v>0.35827217809342399</v>
      </c>
      <c r="AS136">
        <v>0.216804375152577</v>
      </c>
      <c r="AT136">
        <v>0.82615113998899903</v>
      </c>
    </row>
    <row r="137" spans="1:46" x14ac:dyDescent="0.2">
      <c r="A137">
        <v>270.68</v>
      </c>
      <c r="B137">
        <v>12.187027588999999</v>
      </c>
      <c r="C137">
        <v>27.967923281000001</v>
      </c>
      <c r="D137">
        <v>17.423233182000001</v>
      </c>
      <c r="E137">
        <v>20.523195389000001</v>
      </c>
      <c r="F137" t="s">
        <v>1</v>
      </c>
      <c r="G137">
        <v>28.550170068</v>
      </c>
      <c r="I137">
        <v>92.199782690999996</v>
      </c>
      <c r="J137">
        <v>142.93154761900001</v>
      </c>
      <c r="K137">
        <v>97.877692742999997</v>
      </c>
      <c r="L137">
        <v>139.787414966</v>
      </c>
      <c r="M137">
        <v>153.215230537</v>
      </c>
      <c r="N137">
        <v>85.859315948000003</v>
      </c>
      <c r="O137">
        <v>118.750236206</v>
      </c>
      <c r="P137">
        <v>103.483323885</v>
      </c>
      <c r="R137">
        <v>29.602229780999998</v>
      </c>
      <c r="S137">
        <v>13.391676114999999</v>
      </c>
      <c r="T137">
        <v>39.769463340999998</v>
      </c>
      <c r="U137">
        <v>30.204554044000002</v>
      </c>
      <c r="V137">
        <v>11.596749812000001</v>
      </c>
      <c r="X137">
        <v>38.360024565000003</v>
      </c>
      <c r="Y137">
        <v>98.837396069999997</v>
      </c>
      <c r="Z137">
        <v>37.777777776999997</v>
      </c>
      <c r="AB137">
        <v>21.3303099018</v>
      </c>
      <c r="AC137">
        <v>116.763068074375</v>
      </c>
      <c r="AD137">
        <v>24.912934618600001</v>
      </c>
      <c r="AE137">
        <v>58.325066137333302</v>
      </c>
      <c r="AG137">
        <v>2.85555442642021</v>
      </c>
      <c r="AH137">
        <v>9.1016332407038707</v>
      </c>
      <c r="AI137">
        <v>5.3887259452173604</v>
      </c>
      <c r="AJ137">
        <v>20.256862296190398</v>
      </c>
      <c r="AL137">
        <v>0.85550473490943102</v>
      </c>
      <c r="AM137">
        <v>4.6830710880459598</v>
      </c>
      <c r="AN137">
        <v>0.99919474329357105</v>
      </c>
      <c r="AO137">
        <v>2.3392707595018898</v>
      </c>
      <c r="AQ137">
        <v>0.114529059532694</v>
      </c>
      <c r="AR137">
        <v>0.36504346953600297</v>
      </c>
      <c r="AS137">
        <v>0.21612815671626601</v>
      </c>
      <c r="AT137">
        <v>0.81245146875886798</v>
      </c>
    </row>
    <row r="138" spans="1:46" x14ac:dyDescent="0.2">
      <c r="A138">
        <v>272.7</v>
      </c>
      <c r="B138">
        <v>12.632747543000001</v>
      </c>
      <c r="C138">
        <v>28.839285713999999</v>
      </c>
      <c r="D138">
        <v>17.375047241000001</v>
      </c>
      <c r="E138">
        <v>20.406746032000001</v>
      </c>
      <c r="F138" t="s">
        <v>1</v>
      </c>
      <c r="G138">
        <v>28.694727892</v>
      </c>
      <c r="I138">
        <v>92.613378685000001</v>
      </c>
      <c r="J138">
        <v>142.84320672699999</v>
      </c>
      <c r="K138">
        <v>98.965891912000004</v>
      </c>
      <c r="L138">
        <v>140.47406462500001</v>
      </c>
      <c r="M138">
        <v>154.43192554800001</v>
      </c>
      <c r="N138">
        <v>86.529903628</v>
      </c>
      <c r="O138">
        <v>118.22822184499999</v>
      </c>
      <c r="P138">
        <v>104.133834089</v>
      </c>
      <c r="R138">
        <v>29.815051020999999</v>
      </c>
      <c r="S138">
        <v>13.86148904</v>
      </c>
      <c r="T138">
        <v>40.054563492</v>
      </c>
      <c r="U138">
        <v>30.112197656999999</v>
      </c>
      <c r="V138">
        <v>11.801540061000001</v>
      </c>
      <c r="X138">
        <v>38.942271353000002</v>
      </c>
      <c r="Y138">
        <v>100.427532124</v>
      </c>
      <c r="Z138">
        <v>39.572704080999998</v>
      </c>
      <c r="AB138">
        <v>21.589710884399999</v>
      </c>
      <c r="AC138">
        <v>117.277553382375</v>
      </c>
      <c r="AD138">
        <v>25.1289682542</v>
      </c>
      <c r="AE138">
        <v>59.647502519333301</v>
      </c>
      <c r="AG138">
        <v>2.9042181223785701</v>
      </c>
      <c r="AH138">
        <v>9.0975327188036506</v>
      </c>
      <c r="AI138">
        <v>5.3578996363696501</v>
      </c>
      <c r="AJ138">
        <v>20.390826959479</v>
      </c>
      <c r="AL138">
        <v>0.86590865167745401</v>
      </c>
      <c r="AM138">
        <v>4.70370579138884</v>
      </c>
      <c r="AN138">
        <v>1.0078593055529299</v>
      </c>
      <c r="AO138">
        <v>2.3923103351867199</v>
      </c>
      <c r="AQ138">
        <v>0.116480837190977</v>
      </c>
      <c r="AR138">
        <v>0.36487900798258999</v>
      </c>
      <c r="AS138">
        <v>0.214891791501676</v>
      </c>
      <c r="AT138">
        <v>0.81782445228707601</v>
      </c>
    </row>
    <row r="139" spans="1:46" x14ac:dyDescent="0.2">
      <c r="A139">
        <v>274.72000000000003</v>
      </c>
      <c r="B139">
        <v>12.648809524000001</v>
      </c>
      <c r="C139">
        <v>28.586309524000001</v>
      </c>
      <c r="D139">
        <v>17.836829175999998</v>
      </c>
      <c r="E139">
        <v>20.619567271000001</v>
      </c>
      <c r="F139" t="s">
        <v>1</v>
      </c>
      <c r="G139">
        <v>28.967781556999999</v>
      </c>
      <c r="I139">
        <v>92.537084277999995</v>
      </c>
      <c r="J139">
        <v>145.44524754400001</v>
      </c>
      <c r="K139">
        <v>98.608512848999993</v>
      </c>
      <c r="L139">
        <v>142.333238851</v>
      </c>
      <c r="M139">
        <v>156.53604497399999</v>
      </c>
      <c r="N139">
        <v>86.288973921999997</v>
      </c>
      <c r="O139">
        <v>117.80659486099999</v>
      </c>
      <c r="P139">
        <v>104.539399093</v>
      </c>
      <c r="R139">
        <v>29.550028345000001</v>
      </c>
      <c r="S139">
        <v>13.584419879</v>
      </c>
      <c r="T139">
        <v>39.809618292000003</v>
      </c>
      <c r="U139">
        <v>30.465561224999998</v>
      </c>
      <c r="V139">
        <v>11.958144368999999</v>
      </c>
      <c r="X139">
        <v>39.175170068</v>
      </c>
      <c r="Y139">
        <v>101.43542139100001</v>
      </c>
      <c r="Z139">
        <v>40.41595805</v>
      </c>
      <c r="AB139">
        <v>21.731859410399998</v>
      </c>
      <c r="AC139">
        <v>118.01188704649999</v>
      </c>
      <c r="AD139">
        <v>25.073554422000001</v>
      </c>
      <c r="AE139">
        <v>60.342183169666697</v>
      </c>
      <c r="AG139">
        <v>2.8741107700221802</v>
      </c>
      <c r="AH139">
        <v>9.4883179732015002</v>
      </c>
      <c r="AI139">
        <v>5.3398423569104798</v>
      </c>
      <c r="AJ139">
        <v>20.549740950034</v>
      </c>
      <c r="AL139">
        <v>0.87160986922249895</v>
      </c>
      <c r="AM139">
        <v>4.7331580557748003</v>
      </c>
      <c r="AN139">
        <v>1.00563679701719</v>
      </c>
      <c r="AO139">
        <v>2.4201722175665901</v>
      </c>
      <c r="AQ139">
        <v>0.11527330750129799</v>
      </c>
      <c r="AR139">
        <v>0.38055241530809403</v>
      </c>
      <c r="AS139">
        <v>0.214167559732517</v>
      </c>
      <c r="AT139">
        <v>0.82419809017555401</v>
      </c>
    </row>
    <row r="140" spans="1:46" x14ac:dyDescent="0.2">
      <c r="A140">
        <v>276.74</v>
      </c>
      <c r="B140">
        <v>12.122779667</v>
      </c>
      <c r="C140">
        <v>28.835270219000002</v>
      </c>
      <c r="D140">
        <v>18.125944823000001</v>
      </c>
      <c r="E140">
        <v>21.25</v>
      </c>
      <c r="F140" t="s">
        <v>1</v>
      </c>
      <c r="G140">
        <v>28.775037792999999</v>
      </c>
      <c r="I140">
        <v>92.858323885000004</v>
      </c>
      <c r="J140">
        <v>146.762329932</v>
      </c>
      <c r="K140">
        <v>98.841411563999998</v>
      </c>
      <c r="L140">
        <v>141.88751889599999</v>
      </c>
      <c r="M140">
        <v>157.49976379399999</v>
      </c>
      <c r="N140">
        <v>87.260723733999995</v>
      </c>
      <c r="O140">
        <v>117.654006047</v>
      </c>
      <c r="P140">
        <v>105.001181028</v>
      </c>
      <c r="R140">
        <v>29.875283447000001</v>
      </c>
      <c r="S140">
        <v>14.423658352</v>
      </c>
      <c r="T140">
        <v>40.781368102999998</v>
      </c>
      <c r="U140">
        <v>30.405328797999999</v>
      </c>
      <c r="V140">
        <v>11.809571051000001</v>
      </c>
      <c r="X140">
        <v>39.797571806999997</v>
      </c>
      <c r="Y140">
        <v>102.57983749100001</v>
      </c>
      <c r="Z140">
        <v>39.817649281999998</v>
      </c>
      <c r="AB140">
        <v>21.821806500400001</v>
      </c>
      <c r="AC140">
        <v>118.47065736</v>
      </c>
      <c r="AD140">
        <v>25.4590419502</v>
      </c>
      <c r="AE140">
        <v>60.731686193333303</v>
      </c>
      <c r="AG140">
        <v>2.9268411332861399</v>
      </c>
      <c r="AH140">
        <v>9.5145488929858306</v>
      </c>
      <c r="AI140">
        <v>5.4167811856262302</v>
      </c>
      <c r="AJ140">
        <v>20.924076451546998</v>
      </c>
      <c r="AL140">
        <v>0.87521741931157804</v>
      </c>
      <c r="AM140">
        <v>4.7515581717244499</v>
      </c>
      <c r="AN140">
        <v>1.0210977259554901</v>
      </c>
      <c r="AO140">
        <v>2.4357941978632902</v>
      </c>
      <c r="AQ140">
        <v>0.117388188890902</v>
      </c>
      <c r="AR140">
        <v>0.38160447110005502</v>
      </c>
      <c r="AS140">
        <v>0.217253381390418</v>
      </c>
      <c r="AT140">
        <v>0.83921173955352601</v>
      </c>
    </row>
    <row r="141" spans="1:46" x14ac:dyDescent="0.2">
      <c r="A141">
        <v>278.76</v>
      </c>
      <c r="B141">
        <v>12.508267195</v>
      </c>
      <c r="C141">
        <v>29.469718443000001</v>
      </c>
      <c r="D141">
        <v>18.342781556999999</v>
      </c>
      <c r="E141">
        <v>21.547146636000001</v>
      </c>
      <c r="F141" t="s">
        <v>1</v>
      </c>
      <c r="G141">
        <v>28.847316705000001</v>
      </c>
      <c r="I141">
        <v>94.099111867000005</v>
      </c>
      <c r="J141">
        <v>147.609599395</v>
      </c>
      <c r="K141">
        <v>99.925595238</v>
      </c>
      <c r="L141">
        <v>142.97973356</v>
      </c>
      <c r="M141">
        <v>158.67228836000001</v>
      </c>
      <c r="N141">
        <v>88.304752456000003</v>
      </c>
      <c r="O141">
        <v>117.04766628900001</v>
      </c>
      <c r="P141">
        <v>105.50713340900001</v>
      </c>
      <c r="R141">
        <v>29.77489607</v>
      </c>
      <c r="S141">
        <v>14.877409297</v>
      </c>
      <c r="T141">
        <v>40.869708995000003</v>
      </c>
      <c r="U141">
        <v>31.361016629000002</v>
      </c>
      <c r="V141">
        <v>11.572656841000001</v>
      </c>
      <c r="X141">
        <v>40.146919879000002</v>
      </c>
      <c r="Y141">
        <v>103.47127740000001</v>
      </c>
      <c r="Z141">
        <v>40.608701814</v>
      </c>
      <c r="AB141">
        <v>22.1430461072</v>
      </c>
      <c r="AC141">
        <v>119.26823507175</v>
      </c>
      <c r="AD141">
        <v>25.691137566399998</v>
      </c>
      <c r="AE141">
        <v>61.408966364333303</v>
      </c>
      <c r="AG141">
        <v>2.9315343201339701</v>
      </c>
      <c r="AH141">
        <v>9.5232854538851299</v>
      </c>
      <c r="AI141">
        <v>5.4565642110730197</v>
      </c>
      <c r="AJ141">
        <v>21.031577987118499</v>
      </c>
      <c r="AL141">
        <v>0.88810152675882403</v>
      </c>
      <c r="AM141">
        <v>4.7835469947655502</v>
      </c>
      <c r="AN141">
        <v>1.03040649359764</v>
      </c>
      <c r="AO141">
        <v>2.4629581910644398</v>
      </c>
      <c r="AQ141">
        <v>0.1175764207351</v>
      </c>
      <c r="AR141">
        <v>0.38195487244211701</v>
      </c>
      <c r="AS141">
        <v>0.21884897783488799</v>
      </c>
      <c r="AT141">
        <v>0.84352335401739897</v>
      </c>
    </row>
    <row r="142" spans="1:46" x14ac:dyDescent="0.2">
      <c r="A142">
        <v>280.77999999999997</v>
      </c>
      <c r="B142">
        <v>11.970190854</v>
      </c>
      <c r="C142">
        <v>29.112339380000002</v>
      </c>
      <c r="D142">
        <v>18.142006803000001</v>
      </c>
      <c r="E142">
        <v>21.567224112000002</v>
      </c>
      <c r="F142" t="s">
        <v>1</v>
      </c>
      <c r="G142">
        <v>28.963766062000001</v>
      </c>
      <c r="I142">
        <v>95.592876039000004</v>
      </c>
      <c r="J142">
        <v>149.19170446000001</v>
      </c>
      <c r="K142">
        <v>100.12636999199999</v>
      </c>
      <c r="L142">
        <v>145.21234882799999</v>
      </c>
      <c r="M142">
        <v>161.54336734699999</v>
      </c>
      <c r="N142">
        <v>89.115882463999995</v>
      </c>
      <c r="O142">
        <v>117.208286093</v>
      </c>
      <c r="P142">
        <v>105.234079743</v>
      </c>
      <c r="R142">
        <v>30.308956916</v>
      </c>
      <c r="S142">
        <v>15.499811036000001</v>
      </c>
      <c r="T142">
        <v>40.785383598000003</v>
      </c>
      <c r="U142">
        <v>31.959325397000001</v>
      </c>
      <c r="V142">
        <v>11.628873772</v>
      </c>
      <c r="X142">
        <v>41.961923658000003</v>
      </c>
      <c r="Y142">
        <v>105.07345994000001</v>
      </c>
      <c r="Z142">
        <v>41.712962963000003</v>
      </c>
      <c r="AB142">
        <v>21.951105442199999</v>
      </c>
      <c r="AC142">
        <v>120.40311437075</v>
      </c>
      <c r="AD142">
        <v>26.036470143799999</v>
      </c>
      <c r="AE142">
        <v>62.9161155203333</v>
      </c>
      <c r="AG142">
        <v>2.9912088819862799</v>
      </c>
      <c r="AH142">
        <v>9.8040563370473102</v>
      </c>
      <c r="AI142">
        <v>5.4289263395958596</v>
      </c>
      <c r="AJ142">
        <v>21.0787947295041</v>
      </c>
      <c r="AL142">
        <v>0.88040327256162099</v>
      </c>
      <c r="AM142">
        <v>4.8290641306306599</v>
      </c>
      <c r="AN142">
        <v>1.0442569091070399</v>
      </c>
      <c r="AO142">
        <v>2.5234061285350502</v>
      </c>
      <c r="AQ142">
        <v>0.11996981635163501</v>
      </c>
      <c r="AR142">
        <v>0.39321588182621697</v>
      </c>
      <c r="AS142">
        <v>0.217740492772065</v>
      </c>
      <c r="AT142">
        <v>0.845417098030676</v>
      </c>
    </row>
    <row r="143" spans="1:46" x14ac:dyDescent="0.2">
      <c r="A143">
        <v>282.8</v>
      </c>
      <c r="B143">
        <v>12.267337489999999</v>
      </c>
      <c r="C143">
        <v>29.550028345000001</v>
      </c>
      <c r="D143">
        <v>18.455215419999998</v>
      </c>
      <c r="E143">
        <v>21.852324263</v>
      </c>
      <c r="F143" t="s">
        <v>1</v>
      </c>
      <c r="G143">
        <v>28.638510960000001</v>
      </c>
      <c r="I143">
        <v>96.460222978000004</v>
      </c>
      <c r="J143">
        <v>151.17937452800001</v>
      </c>
      <c r="K143">
        <v>102.08593159500001</v>
      </c>
      <c r="L143">
        <v>145.20833333300001</v>
      </c>
      <c r="M143">
        <v>161.80437452800001</v>
      </c>
      <c r="N143">
        <v>89.497354497000003</v>
      </c>
      <c r="O143">
        <v>116.830829554</v>
      </c>
      <c r="P143">
        <v>105.386668556</v>
      </c>
      <c r="R143">
        <v>30.537840136</v>
      </c>
      <c r="S143">
        <v>16.138274754000001</v>
      </c>
      <c r="T143">
        <v>40.785383598000003</v>
      </c>
      <c r="U143">
        <v>31.690287225999999</v>
      </c>
      <c r="V143">
        <v>11.817602041000001</v>
      </c>
      <c r="X143">
        <v>42.652588813000001</v>
      </c>
      <c r="Y143">
        <v>105.988992819</v>
      </c>
      <c r="Z143">
        <v>42.540154950999998</v>
      </c>
      <c r="AB143">
        <v>22.152683295599999</v>
      </c>
      <c r="AC143">
        <v>121.056636196125</v>
      </c>
      <c r="AD143">
        <v>26.193877551</v>
      </c>
      <c r="AE143">
        <v>63.727245527666703</v>
      </c>
      <c r="AG143">
        <v>2.9458177996386601</v>
      </c>
      <c r="AH143">
        <v>9.7973454710307699</v>
      </c>
      <c r="AI143">
        <v>5.3375323143069204</v>
      </c>
      <c r="AJ143">
        <v>21.1308985723965</v>
      </c>
      <c r="AL143">
        <v>0.888488049990102</v>
      </c>
      <c r="AM143">
        <v>4.8552752367303302</v>
      </c>
      <c r="AN143">
        <v>1.05057012175089</v>
      </c>
      <c r="AO143">
        <v>2.5559384998458898</v>
      </c>
      <c r="AQ143">
        <v>0.11814929494103101</v>
      </c>
      <c r="AR143">
        <v>0.392946725978088</v>
      </c>
      <c r="AS143">
        <v>0.21407490977129801</v>
      </c>
      <c r="AT143">
        <v>0.84750685127413905</v>
      </c>
    </row>
    <row r="144" spans="1:46" x14ac:dyDescent="0.2">
      <c r="A144">
        <v>284.82</v>
      </c>
      <c r="B144">
        <v>12.488189719999999</v>
      </c>
      <c r="C144">
        <v>29.505857898999999</v>
      </c>
      <c r="D144">
        <v>18.680083145000001</v>
      </c>
      <c r="E144">
        <v>21.631472033000001</v>
      </c>
      <c r="F144" t="s">
        <v>1</v>
      </c>
      <c r="G144">
        <v>29.188633787000001</v>
      </c>
      <c r="I144">
        <v>96.885865456999994</v>
      </c>
      <c r="J144">
        <v>151.72949735500001</v>
      </c>
      <c r="K144">
        <v>102.531651549</v>
      </c>
      <c r="L144">
        <v>146.300547997</v>
      </c>
      <c r="M144">
        <v>162.65164399099999</v>
      </c>
      <c r="N144">
        <v>89.778439152999994</v>
      </c>
      <c r="O144">
        <v>117.188208617</v>
      </c>
      <c r="P144">
        <v>107.01294406700001</v>
      </c>
      <c r="R144">
        <v>30.236678005000002</v>
      </c>
      <c r="S144">
        <v>16.853032880000001</v>
      </c>
      <c r="T144">
        <v>41.592498110000001</v>
      </c>
      <c r="U144">
        <v>32.268518518999997</v>
      </c>
      <c r="V144">
        <v>11.656982237999999</v>
      </c>
      <c r="X144">
        <v>43.519935752000002</v>
      </c>
      <c r="Y144">
        <v>107.651407785</v>
      </c>
      <c r="Z144">
        <v>43.552059712000002</v>
      </c>
      <c r="AB144">
        <v>22.2988473168</v>
      </c>
      <c r="AC144">
        <v>121.75984977325</v>
      </c>
      <c r="AD144">
        <v>26.5215419504</v>
      </c>
      <c r="AE144">
        <v>64.907801082999995</v>
      </c>
      <c r="AG144">
        <v>2.9524001924922199</v>
      </c>
      <c r="AH144">
        <v>9.8399558457360499</v>
      </c>
      <c r="AI144">
        <v>5.4240155707590096</v>
      </c>
      <c r="AJ144">
        <v>21.3718053628969</v>
      </c>
      <c r="AL144">
        <v>0.89435031888285099</v>
      </c>
      <c r="AM144">
        <v>4.88347935320368</v>
      </c>
      <c r="AN144">
        <v>1.0637119113657001</v>
      </c>
      <c r="AO144">
        <v>2.6032875947282901</v>
      </c>
      <c r="AQ144">
        <v>0.118413298055808</v>
      </c>
      <c r="AR144">
        <v>0.39465572024420198</v>
      </c>
      <c r="AS144">
        <v>0.217543534265071</v>
      </c>
      <c r="AT144">
        <v>0.85716901281298996</v>
      </c>
    </row>
    <row r="145" spans="1:46" x14ac:dyDescent="0.2">
      <c r="A145">
        <v>286.83999999999997</v>
      </c>
      <c r="B145">
        <v>12.97004913</v>
      </c>
      <c r="C145">
        <v>30.168414588000001</v>
      </c>
      <c r="D145">
        <v>19.049508693</v>
      </c>
      <c r="E145">
        <v>21.759967876000001</v>
      </c>
      <c r="F145" t="s">
        <v>1</v>
      </c>
      <c r="G145">
        <v>29.220757748</v>
      </c>
      <c r="I145">
        <v>98.319397202999994</v>
      </c>
      <c r="J145">
        <v>153.34372637999999</v>
      </c>
      <c r="K145">
        <v>102.491496598</v>
      </c>
      <c r="L145">
        <v>147.95091647699999</v>
      </c>
      <c r="M145">
        <v>163.55914588100001</v>
      </c>
      <c r="N145">
        <v>90.3125</v>
      </c>
      <c r="O145">
        <v>116.43329554100001</v>
      </c>
      <c r="P145">
        <v>107.362292139</v>
      </c>
      <c r="R145">
        <v>30.068027211</v>
      </c>
      <c r="S145">
        <v>16.845001889999999</v>
      </c>
      <c r="T145">
        <v>41.339521920000003</v>
      </c>
      <c r="U145">
        <v>32.119945201</v>
      </c>
      <c r="V145">
        <v>11.861772487</v>
      </c>
      <c r="X145">
        <v>45.503590324999998</v>
      </c>
      <c r="Y145">
        <v>109.95630196499999</v>
      </c>
      <c r="Z145">
        <v>44.218631897000002</v>
      </c>
      <c r="AB145">
        <v>22.633739606999999</v>
      </c>
      <c r="AC145">
        <v>122.471596277375</v>
      </c>
      <c r="AD145">
        <v>26.446853741799998</v>
      </c>
      <c r="AE145">
        <v>66.559508062333293</v>
      </c>
      <c r="AG145">
        <v>2.93795022774666</v>
      </c>
      <c r="AH145">
        <v>9.9749361181010894</v>
      </c>
      <c r="AI145">
        <v>5.3479369090215103</v>
      </c>
      <c r="AJ145">
        <v>21.701567303717301</v>
      </c>
      <c r="AL145">
        <v>0.90778200090105599</v>
      </c>
      <c r="AM145">
        <v>4.9120257037788697</v>
      </c>
      <c r="AN145">
        <v>1.0607163563834501</v>
      </c>
      <c r="AO145">
        <v>2.6695333805611301</v>
      </c>
      <c r="AQ145">
        <v>0.117833746548305</v>
      </c>
      <c r="AR145">
        <v>0.40006943728156802</v>
      </c>
      <c r="AS145">
        <v>0.214492211727253</v>
      </c>
      <c r="AT145">
        <v>0.87039492950447706</v>
      </c>
    </row>
    <row r="146" spans="1:46" x14ac:dyDescent="0.2">
      <c r="A146">
        <v>288.86</v>
      </c>
      <c r="B146">
        <v>13.186885865000001</v>
      </c>
      <c r="C146">
        <v>30.682397958999999</v>
      </c>
      <c r="D146">
        <v>19.153911565000001</v>
      </c>
      <c r="E146">
        <v>22.695578230999999</v>
      </c>
      <c r="F146" t="s">
        <v>1</v>
      </c>
      <c r="G146">
        <v>29.124385866000001</v>
      </c>
      <c r="I146">
        <v>100.351237717</v>
      </c>
      <c r="J146">
        <v>155.35950491299999</v>
      </c>
      <c r="K146">
        <v>102.66817838199999</v>
      </c>
      <c r="L146">
        <v>149.60128495800001</v>
      </c>
      <c r="M146">
        <v>164.69954648500001</v>
      </c>
      <c r="N146">
        <v>90.075585789000002</v>
      </c>
      <c r="O146">
        <v>117.662037037</v>
      </c>
      <c r="P146">
        <v>107.502834467</v>
      </c>
      <c r="R146">
        <v>30.646258503999999</v>
      </c>
      <c r="S146">
        <v>17.350954270999999</v>
      </c>
      <c r="T146">
        <v>40.937972410999997</v>
      </c>
      <c r="U146">
        <v>33.003354119999997</v>
      </c>
      <c r="V146">
        <v>12.231198035</v>
      </c>
      <c r="X146">
        <v>47.270408162999999</v>
      </c>
      <c r="Y146">
        <v>110.13699924399999</v>
      </c>
      <c r="Z146">
        <v>45.359032501999998</v>
      </c>
      <c r="AB146">
        <v>22.968631897200002</v>
      </c>
      <c r="AC146">
        <v>123.49002621850001</v>
      </c>
      <c r="AD146">
        <v>26.833947468200002</v>
      </c>
      <c r="AE146">
        <v>67.588813302999995</v>
      </c>
      <c r="AG146">
        <v>2.9418297787867802</v>
      </c>
      <c r="AH146">
        <v>10.1512838154259</v>
      </c>
      <c r="AI146">
        <v>5.2663377428866296</v>
      </c>
      <c r="AJ146">
        <v>21.281247099906199</v>
      </c>
      <c r="AL146">
        <v>0.92121368291926198</v>
      </c>
      <c r="AM146">
        <v>4.95287235067791</v>
      </c>
      <c r="AN146">
        <v>1.0762417058656399</v>
      </c>
      <c r="AO146">
        <v>2.7108162081952001</v>
      </c>
      <c r="AQ146">
        <v>0.11798934551988299</v>
      </c>
      <c r="AR146">
        <v>0.407142297017143</v>
      </c>
      <c r="AS146">
        <v>0.21121947573258501</v>
      </c>
      <c r="AT146">
        <v>0.85353695012236896</v>
      </c>
    </row>
    <row r="147" spans="1:46" x14ac:dyDescent="0.2">
      <c r="A147">
        <v>290.88</v>
      </c>
      <c r="B147">
        <v>13.19893235</v>
      </c>
      <c r="C147">
        <v>30.598072561999999</v>
      </c>
      <c r="D147">
        <v>18.700160619999998</v>
      </c>
      <c r="E147">
        <v>22.631330309999999</v>
      </c>
      <c r="F147" t="s">
        <v>1</v>
      </c>
      <c r="G147">
        <v>29.052106953999999</v>
      </c>
      <c r="I147">
        <v>101.22260015099999</v>
      </c>
      <c r="J147">
        <v>156.768943689</v>
      </c>
      <c r="K147">
        <v>102.700302343</v>
      </c>
      <c r="L147">
        <v>150.37627551</v>
      </c>
      <c r="M147">
        <v>165.105111489</v>
      </c>
      <c r="N147">
        <v>91.561318971999995</v>
      </c>
      <c r="O147">
        <v>115.83097127800001</v>
      </c>
      <c r="P147">
        <v>107.599206349</v>
      </c>
      <c r="R147">
        <v>30.445483749000001</v>
      </c>
      <c r="S147">
        <v>17.876984127</v>
      </c>
      <c r="T147">
        <v>41.608560091000001</v>
      </c>
      <c r="U147">
        <v>33.216175358999998</v>
      </c>
      <c r="V147">
        <v>11.970190855</v>
      </c>
      <c r="X147">
        <v>47.226237716999997</v>
      </c>
      <c r="Y147">
        <v>110.89191232100001</v>
      </c>
      <c r="Z147">
        <v>46.218348450000001</v>
      </c>
      <c r="AB147">
        <v>22.836120559200001</v>
      </c>
      <c r="AC147">
        <v>123.895591222625</v>
      </c>
      <c r="AD147">
        <v>27.023478836199999</v>
      </c>
      <c r="AE147">
        <v>68.112166162666696</v>
      </c>
      <c r="AG147">
        <v>2.9503522812149598</v>
      </c>
      <c r="AH147">
        <v>10.1941235828836</v>
      </c>
      <c r="AI147">
        <v>5.3527752034164902</v>
      </c>
      <c r="AJ147">
        <v>21.391851807188999</v>
      </c>
      <c r="AL147">
        <v>0.91589898858945196</v>
      </c>
      <c r="AM147">
        <v>4.9691385363517204</v>
      </c>
      <c r="AN147">
        <v>1.0838433292590399</v>
      </c>
      <c r="AO147">
        <v>2.7318065665882298</v>
      </c>
      <c r="AQ147">
        <v>0.118331161518532</v>
      </c>
      <c r="AR147">
        <v>0.40886049164587301</v>
      </c>
      <c r="AS147">
        <v>0.214686263467844</v>
      </c>
      <c r="AT147">
        <v>0.857973024948256</v>
      </c>
    </row>
    <row r="148" spans="1:46" x14ac:dyDescent="0.2">
      <c r="A148">
        <v>292.89999999999998</v>
      </c>
      <c r="B148">
        <v>12.974064626000001</v>
      </c>
      <c r="C148">
        <v>32.067743763999999</v>
      </c>
      <c r="D148">
        <v>18.888888889</v>
      </c>
      <c r="E148">
        <v>22.269935751999999</v>
      </c>
      <c r="F148" t="s">
        <v>1</v>
      </c>
      <c r="G148">
        <v>29.899376417999999</v>
      </c>
      <c r="I148">
        <v>100.238803855</v>
      </c>
      <c r="J148">
        <v>157.363236962</v>
      </c>
      <c r="K148">
        <v>103.655990174</v>
      </c>
      <c r="L148">
        <v>151.47250566899999</v>
      </c>
      <c r="M148">
        <v>166.36196145100001</v>
      </c>
      <c r="N148">
        <v>91.573365456999994</v>
      </c>
      <c r="O148">
        <v>116.465419502</v>
      </c>
      <c r="P148">
        <v>108.671343537</v>
      </c>
      <c r="R148">
        <v>30.196523054</v>
      </c>
      <c r="S148">
        <v>18.700160619999998</v>
      </c>
      <c r="T148">
        <v>41.81335034</v>
      </c>
      <c r="U148">
        <v>33.055555556000002</v>
      </c>
      <c r="V148">
        <v>11.395975056999999</v>
      </c>
      <c r="X148">
        <v>48.169879063000003</v>
      </c>
      <c r="Y148">
        <v>112.02829742999999</v>
      </c>
      <c r="Z148">
        <v>47.049555933000001</v>
      </c>
      <c r="AB148">
        <v>23.220001889799999</v>
      </c>
      <c r="AC148">
        <v>124.475328325875</v>
      </c>
      <c r="AD148">
        <v>27.032312925399999</v>
      </c>
      <c r="AE148">
        <v>69.082577475333295</v>
      </c>
      <c r="AG148">
        <v>3.2115480189080801</v>
      </c>
      <c r="AH148">
        <v>10.335678366206199</v>
      </c>
      <c r="AI148">
        <v>5.3790824893840403</v>
      </c>
      <c r="AJ148">
        <v>21.475295324297601</v>
      </c>
      <c r="AL148">
        <v>0.93129549700792202</v>
      </c>
      <c r="AM148">
        <v>4.9923903240245799</v>
      </c>
      <c r="AN148">
        <v>1.08419764221436</v>
      </c>
      <c r="AO148">
        <v>2.7707273078535</v>
      </c>
      <c r="AQ148">
        <v>0.12880706137012199</v>
      </c>
      <c r="AR148">
        <v>0.414537895675121</v>
      </c>
      <c r="AS148">
        <v>0.21574138211410199</v>
      </c>
      <c r="AT148">
        <v>0.86131973319171395</v>
      </c>
    </row>
    <row r="149" spans="1:46" x14ac:dyDescent="0.2">
      <c r="A149">
        <v>294.92</v>
      </c>
      <c r="B149">
        <v>12.448034768999999</v>
      </c>
      <c r="C149">
        <v>32.083805744999999</v>
      </c>
      <c r="D149">
        <v>19.270360921999998</v>
      </c>
      <c r="E149">
        <v>22.751795162000001</v>
      </c>
      <c r="F149" t="s">
        <v>1</v>
      </c>
      <c r="G149">
        <v>30.192507558999999</v>
      </c>
      <c r="I149">
        <v>100.756802721</v>
      </c>
      <c r="J149">
        <v>158.784722222</v>
      </c>
      <c r="K149">
        <v>104.708049886</v>
      </c>
      <c r="L149">
        <v>154.31146069499999</v>
      </c>
      <c r="M149">
        <v>167.265447846</v>
      </c>
      <c r="N149">
        <v>92.938633785999997</v>
      </c>
      <c r="O149">
        <v>115.49366969</v>
      </c>
      <c r="P149">
        <v>110.43414588100001</v>
      </c>
      <c r="R149">
        <v>30.232662510000001</v>
      </c>
      <c r="S149">
        <v>19.451058200999999</v>
      </c>
      <c r="T149">
        <v>43.411517385000003</v>
      </c>
      <c r="U149">
        <v>33.260345805</v>
      </c>
      <c r="V149">
        <v>11.31164966</v>
      </c>
      <c r="X149">
        <v>48.952900605000004</v>
      </c>
      <c r="Y149">
        <v>113.453798186</v>
      </c>
      <c r="Z149">
        <v>47.623771730999998</v>
      </c>
      <c r="AB149">
        <v>23.349300831400001</v>
      </c>
      <c r="AC149">
        <v>125.586616590875</v>
      </c>
      <c r="AD149">
        <v>27.5334467122</v>
      </c>
      <c r="AE149">
        <v>70.010156840666696</v>
      </c>
      <c r="AG149">
        <v>3.2847718082531201</v>
      </c>
      <c r="AH149">
        <v>10.4489796088817</v>
      </c>
      <c r="AI149">
        <v>5.5707628341250599</v>
      </c>
      <c r="AJ149">
        <v>21.7252090584294</v>
      </c>
      <c r="AL149">
        <v>0.93648135024994394</v>
      </c>
      <c r="AM149">
        <v>5.0369612832339703</v>
      </c>
      <c r="AN149">
        <v>1.1042968498397601</v>
      </c>
      <c r="AO149">
        <v>2.8079301681354401</v>
      </c>
      <c r="AQ149">
        <v>0.13174388220306299</v>
      </c>
      <c r="AR149">
        <v>0.41908212170963699</v>
      </c>
      <c r="AS149">
        <v>0.22342919552468801</v>
      </c>
      <c r="AT149">
        <v>0.87134314043956795</v>
      </c>
    </row>
    <row r="150" spans="1:46" x14ac:dyDescent="0.2">
      <c r="A150">
        <v>296.94</v>
      </c>
      <c r="B150">
        <v>12.664871504000001</v>
      </c>
      <c r="C150">
        <v>32.886904762</v>
      </c>
      <c r="D150">
        <v>19.583569538999999</v>
      </c>
      <c r="E150">
        <v>22.779903628</v>
      </c>
      <c r="F150" t="s">
        <v>1</v>
      </c>
      <c r="G150">
        <v>30.810893801999999</v>
      </c>
      <c r="I150">
        <v>101.419359411</v>
      </c>
      <c r="J150">
        <v>159.772534014</v>
      </c>
      <c r="K150">
        <v>105.539257369</v>
      </c>
      <c r="L150">
        <v>156.246929327</v>
      </c>
      <c r="M150">
        <v>167.91595805</v>
      </c>
      <c r="N150">
        <v>91.713907785000004</v>
      </c>
      <c r="O150">
        <v>115.445483749</v>
      </c>
      <c r="P150">
        <v>110.454223356</v>
      </c>
      <c r="R150">
        <v>30.007794785000002</v>
      </c>
      <c r="S150">
        <v>19.752220333</v>
      </c>
      <c r="T150">
        <v>42.487953515000001</v>
      </c>
      <c r="U150">
        <v>32.637944066999999</v>
      </c>
      <c r="V150">
        <v>11.468253968999999</v>
      </c>
      <c r="X150">
        <v>49.306264171999999</v>
      </c>
      <c r="Y150">
        <v>114.525935374</v>
      </c>
      <c r="Z150">
        <v>48.76015684</v>
      </c>
      <c r="AB150">
        <v>23.745228647000001</v>
      </c>
      <c r="AC150">
        <v>126.06345663262501</v>
      </c>
      <c r="AD150">
        <v>27.270833333799999</v>
      </c>
      <c r="AE150">
        <v>70.864118795333297</v>
      </c>
      <c r="AG150">
        <v>3.38205706396566</v>
      </c>
      <c r="AH150">
        <v>10.6601989207232</v>
      </c>
      <c r="AI150">
        <v>5.3577450399093802</v>
      </c>
      <c r="AJ150">
        <v>21.831477492498198</v>
      </c>
      <c r="AL150">
        <v>0.95236101268745799</v>
      </c>
      <c r="AM150">
        <v>5.0560861302422699</v>
      </c>
      <c r="AN150">
        <v>1.0937640920080101</v>
      </c>
      <c r="AO150">
        <v>2.8421804204296199</v>
      </c>
      <c r="AQ150">
        <v>0.13564574754313999</v>
      </c>
      <c r="AR150">
        <v>0.42755359362995099</v>
      </c>
      <c r="AS150">
        <v>0.21488559102899901</v>
      </c>
      <c r="AT150">
        <v>0.87560529832362</v>
      </c>
    </row>
    <row r="151" spans="1:46" x14ac:dyDescent="0.2">
      <c r="A151">
        <v>298.95999999999998</v>
      </c>
      <c r="B151">
        <v>12.705026455</v>
      </c>
      <c r="C151">
        <v>34.163832200000002</v>
      </c>
      <c r="D151">
        <v>19.944964097</v>
      </c>
      <c r="E151">
        <v>22.864229025</v>
      </c>
      <c r="F151" t="s">
        <v>1</v>
      </c>
      <c r="G151">
        <v>30.839002268000002</v>
      </c>
      <c r="I151">
        <v>101.628165155</v>
      </c>
      <c r="J151">
        <v>160.53547807999999</v>
      </c>
      <c r="K151">
        <v>106.410619803</v>
      </c>
      <c r="L151">
        <v>158.76464474599999</v>
      </c>
      <c r="M151">
        <v>168.12074829900001</v>
      </c>
      <c r="N151">
        <v>92.107426302999997</v>
      </c>
      <c r="O151">
        <v>116.268660242</v>
      </c>
      <c r="P151">
        <v>109.896069539</v>
      </c>
      <c r="R151">
        <v>30.112197656999999</v>
      </c>
      <c r="S151">
        <v>20.470993953000001</v>
      </c>
      <c r="T151">
        <v>43.965655707000003</v>
      </c>
      <c r="U151">
        <v>32.609835601</v>
      </c>
      <c r="V151">
        <v>11.018518519000001</v>
      </c>
      <c r="X151">
        <v>51.061035525000001</v>
      </c>
      <c r="Y151">
        <v>115.75869236600001</v>
      </c>
      <c r="Z151">
        <v>50.077239229</v>
      </c>
      <c r="AB151">
        <v>24.103410809</v>
      </c>
      <c r="AC151">
        <v>126.71647652087501</v>
      </c>
      <c r="AD151">
        <v>27.635440287400002</v>
      </c>
      <c r="AE151">
        <v>72.298989039999995</v>
      </c>
      <c r="AG151">
        <v>3.5079177542792199</v>
      </c>
      <c r="AH151">
        <v>10.787512764247699</v>
      </c>
      <c r="AI151">
        <v>5.5901979025343902</v>
      </c>
      <c r="AJ151">
        <v>21.7317074315845</v>
      </c>
      <c r="AL151">
        <v>0.96672679250790206</v>
      </c>
      <c r="AM151">
        <v>5.0822771049144597</v>
      </c>
      <c r="AN151">
        <v>1.10838755395591</v>
      </c>
      <c r="AO151">
        <v>2.8997294337324901</v>
      </c>
      <c r="AQ151">
        <v>0.14069370122960501</v>
      </c>
      <c r="AR151">
        <v>0.43265982961321497</v>
      </c>
      <c r="AS151">
        <v>0.22420868692092299</v>
      </c>
      <c r="AT151">
        <v>0.87160377373692699</v>
      </c>
    </row>
    <row r="152" spans="1:46" x14ac:dyDescent="0.2">
      <c r="A152">
        <v>300.98</v>
      </c>
      <c r="B152">
        <v>13.243102796000001</v>
      </c>
      <c r="C152">
        <v>34.497118292000003</v>
      </c>
      <c r="D152">
        <v>19.981103553000001</v>
      </c>
      <c r="E152">
        <v>23.205546107</v>
      </c>
      <c r="F152" t="s">
        <v>1</v>
      </c>
      <c r="G152">
        <v>30.798847317</v>
      </c>
      <c r="I152">
        <v>102.439295163</v>
      </c>
      <c r="J152">
        <v>161.04544595600001</v>
      </c>
      <c r="K152">
        <v>105.117630385</v>
      </c>
      <c r="L152">
        <v>161.43494897900001</v>
      </c>
      <c r="M152">
        <v>168.91180083099999</v>
      </c>
      <c r="N152">
        <v>92.886432350000007</v>
      </c>
      <c r="O152">
        <v>116.292753213</v>
      </c>
      <c r="P152">
        <v>109.285714286</v>
      </c>
      <c r="R152">
        <v>29.642384732</v>
      </c>
      <c r="S152">
        <v>20.836404005999999</v>
      </c>
      <c r="T152">
        <v>44.351143235000002</v>
      </c>
      <c r="U152">
        <v>32.902966741999997</v>
      </c>
      <c r="V152">
        <v>10.890022675999999</v>
      </c>
      <c r="X152">
        <v>51.751700679999999</v>
      </c>
      <c r="Y152">
        <v>117.931075208</v>
      </c>
      <c r="Z152">
        <v>51.944444443999998</v>
      </c>
      <c r="AB152">
        <v>24.345143613000001</v>
      </c>
      <c r="AC152">
        <v>127.176752645375</v>
      </c>
      <c r="AD152">
        <v>27.724584278199998</v>
      </c>
      <c r="AE152">
        <v>73.875740110666698</v>
      </c>
      <c r="AG152">
        <v>3.46597581140206</v>
      </c>
      <c r="AH152">
        <v>10.9995536357725</v>
      </c>
      <c r="AI152">
        <v>5.6470592261216996</v>
      </c>
      <c r="AJ152">
        <v>22.0277378203285</v>
      </c>
      <c r="AL152">
        <v>0.97642208335726199</v>
      </c>
      <c r="AM152">
        <v>5.1007376151315302</v>
      </c>
      <c r="AN152">
        <v>1.11196289376903</v>
      </c>
      <c r="AO152">
        <v>2.96296892781106</v>
      </c>
      <c r="AQ152">
        <v>0.139011516072057</v>
      </c>
      <c r="AR152">
        <v>0.44116425221274302</v>
      </c>
      <c r="AS152">
        <v>0.22648925067204101</v>
      </c>
      <c r="AT152">
        <v>0.88347680326221101</v>
      </c>
    </row>
    <row r="153" spans="1:46" x14ac:dyDescent="0.2">
      <c r="A153">
        <v>303</v>
      </c>
      <c r="B153">
        <v>12.978080121</v>
      </c>
      <c r="C153">
        <v>35.484930083000002</v>
      </c>
      <c r="D153">
        <v>20.655706726999998</v>
      </c>
      <c r="E153">
        <v>23.574971654999999</v>
      </c>
      <c r="F153" t="s">
        <v>1</v>
      </c>
      <c r="G153">
        <v>30.883172714000001</v>
      </c>
      <c r="I153">
        <v>103.55560279700001</v>
      </c>
      <c r="J153">
        <v>161.627692744</v>
      </c>
      <c r="K153">
        <v>106.772014361</v>
      </c>
      <c r="L153">
        <v>163.68764172300001</v>
      </c>
      <c r="M153">
        <v>168.570483749</v>
      </c>
      <c r="N153">
        <v>94.151313302999995</v>
      </c>
      <c r="O153">
        <v>116.14819539</v>
      </c>
      <c r="P153">
        <v>109.996456916</v>
      </c>
      <c r="R153">
        <v>30.172430082999998</v>
      </c>
      <c r="S153">
        <v>20.860496977</v>
      </c>
      <c r="T153">
        <v>45.238567648999997</v>
      </c>
      <c r="U153">
        <v>32.405045352000002</v>
      </c>
      <c r="V153">
        <v>10.781604309</v>
      </c>
      <c r="X153">
        <v>52.916194255999997</v>
      </c>
      <c r="Y153">
        <v>118.131849962</v>
      </c>
      <c r="Z153">
        <v>52.819822373000001</v>
      </c>
      <c r="AB153">
        <v>24.715372259999999</v>
      </c>
      <c r="AC153">
        <v>128.063675122875</v>
      </c>
      <c r="AD153">
        <v>27.891628873999998</v>
      </c>
      <c r="AE153">
        <v>74.622622196999998</v>
      </c>
      <c r="AG153">
        <v>3.5914862445746101</v>
      </c>
      <c r="AH153">
        <v>10.945354169857101</v>
      </c>
      <c r="AI153">
        <v>5.7822098876224199</v>
      </c>
      <c r="AJ153">
        <v>21.754631670941102</v>
      </c>
      <c r="AL153">
        <v>0.99127101719675004</v>
      </c>
      <c r="AM153">
        <v>5.1363098305607497</v>
      </c>
      <c r="AN153">
        <v>1.11866262965218</v>
      </c>
      <c r="AO153">
        <v>2.99292447764689</v>
      </c>
      <c r="AQ153">
        <v>0.14404542183123101</v>
      </c>
      <c r="AR153">
        <v>0.43899044883465499</v>
      </c>
      <c r="AS153">
        <v>0.23190980158631799</v>
      </c>
      <c r="AT153">
        <v>0.87252320694741803</v>
      </c>
    </row>
    <row r="154" spans="1:46" x14ac:dyDescent="0.2">
      <c r="A154">
        <v>305.02</v>
      </c>
      <c r="B154">
        <v>13.463955026000001</v>
      </c>
      <c r="C154">
        <v>35.782076719999999</v>
      </c>
      <c r="D154">
        <v>20.896636433000001</v>
      </c>
      <c r="E154">
        <v>23.526785713999999</v>
      </c>
      <c r="F154" t="s">
        <v>1</v>
      </c>
      <c r="G154">
        <v>30.995606576</v>
      </c>
      <c r="I154">
        <v>103.65197467900001</v>
      </c>
      <c r="J154">
        <v>161.86059145900001</v>
      </c>
      <c r="K154">
        <v>107.117346938</v>
      </c>
      <c r="L154">
        <v>164.95252267500001</v>
      </c>
      <c r="M154">
        <v>168.87967687099999</v>
      </c>
      <c r="N154">
        <v>93.938492062999998</v>
      </c>
      <c r="O154">
        <v>118.609693878</v>
      </c>
      <c r="P154">
        <v>110.72326152700001</v>
      </c>
      <c r="R154">
        <v>30.068027211</v>
      </c>
      <c r="S154">
        <v>21.655565004</v>
      </c>
      <c r="T154">
        <v>46.009542705999998</v>
      </c>
      <c r="U154">
        <v>32.228363567999999</v>
      </c>
      <c r="V154">
        <v>10.886007181</v>
      </c>
      <c r="X154">
        <v>54.032501889999999</v>
      </c>
      <c r="Y154">
        <v>118.814484127</v>
      </c>
      <c r="Z154">
        <v>53.719293272999998</v>
      </c>
      <c r="AB154">
        <v>24.933012093799999</v>
      </c>
      <c r="AC154">
        <v>128.71669501125001</v>
      </c>
      <c r="AD154">
        <v>28.169501134000001</v>
      </c>
      <c r="AE154">
        <v>75.522093096666694</v>
      </c>
      <c r="AG154">
        <v>3.5605847263819301</v>
      </c>
      <c r="AH154">
        <v>10.982802102585699</v>
      </c>
      <c r="AI154">
        <v>5.8287922245649701</v>
      </c>
      <c r="AJ154">
        <v>21.646384345904899</v>
      </c>
      <c r="AL154">
        <v>1</v>
      </c>
      <c r="AM154">
        <v>5.1625008052379497</v>
      </c>
      <c r="AN154">
        <v>1.12980738259878</v>
      </c>
      <c r="AO154">
        <v>3.0289999785243098</v>
      </c>
      <c r="AQ154">
        <v>0.14280604016019899</v>
      </c>
      <c r="AR154">
        <v>0.44049239062121798</v>
      </c>
      <c r="AS154">
        <v>0.233778101203199</v>
      </c>
      <c r="AT154">
        <v>0.868181680755996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34ED0-B4AD-AB46-B0B9-6CE5283F99A0}">
  <dimension ref="A1:BA80"/>
  <sheetViews>
    <sheetView zoomScale="90" zoomScaleNormal="90" workbookViewId="0">
      <selection activeCell="C1" sqref="C1"/>
    </sheetView>
  </sheetViews>
  <sheetFormatPr baseColWidth="10" defaultRowHeight="16" x14ac:dyDescent="0.2"/>
  <cols>
    <col min="44" max="44" width="12.6640625" customWidth="1"/>
  </cols>
  <sheetData>
    <row r="1" spans="1:45" x14ac:dyDescent="0.2">
      <c r="A1" s="3" t="s">
        <v>55</v>
      </c>
      <c r="J1" s="1"/>
      <c r="T1" s="1"/>
      <c r="AA1" s="1"/>
      <c r="AF1" s="1"/>
      <c r="AK1" s="1"/>
    </row>
    <row r="2" spans="1:45" x14ac:dyDescent="0.2">
      <c r="B2" s="1" t="s">
        <v>0</v>
      </c>
      <c r="J2" s="1" t="s">
        <v>2</v>
      </c>
      <c r="T2" s="1" t="s">
        <v>12</v>
      </c>
      <c r="AA2" s="1" t="s">
        <v>11</v>
      </c>
      <c r="AF2" s="1" t="s">
        <v>39</v>
      </c>
      <c r="AK2" s="1" t="s">
        <v>40</v>
      </c>
      <c r="AP2" s="1" t="s">
        <v>60</v>
      </c>
    </row>
    <row r="3" spans="1:45" x14ac:dyDescent="0.2">
      <c r="B3" s="2" t="s">
        <v>24</v>
      </c>
      <c r="J3" s="2" t="s">
        <v>24</v>
      </c>
      <c r="T3" s="2" t="s">
        <v>24</v>
      </c>
      <c r="AA3" s="2" t="s">
        <v>24</v>
      </c>
      <c r="AE3" t="s">
        <v>25</v>
      </c>
      <c r="AF3" s="1" t="s">
        <v>33</v>
      </c>
      <c r="AG3" s="1" t="s">
        <v>2</v>
      </c>
      <c r="AH3" s="1" t="s">
        <v>12</v>
      </c>
      <c r="AI3" s="1" t="s">
        <v>11</v>
      </c>
      <c r="AK3" s="1" t="s">
        <v>33</v>
      </c>
      <c r="AL3" s="1" t="s">
        <v>2</v>
      </c>
      <c r="AM3" s="1" t="s">
        <v>12</v>
      </c>
      <c r="AN3" s="1" t="s">
        <v>11</v>
      </c>
      <c r="AP3" s="1" t="s">
        <v>33</v>
      </c>
      <c r="AQ3" s="1" t="s">
        <v>2</v>
      </c>
      <c r="AR3" s="1" t="s">
        <v>12</v>
      </c>
      <c r="AS3" s="1" t="s">
        <v>11</v>
      </c>
    </row>
    <row r="4" spans="1:45" x14ac:dyDescent="0.2">
      <c r="A4" t="s">
        <v>25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I4" t="s">
        <v>25</v>
      </c>
      <c r="J4" s="2" t="s">
        <v>3</v>
      </c>
      <c r="K4" s="2" t="s">
        <v>4</v>
      </c>
      <c r="L4" s="2" t="s">
        <v>5</v>
      </c>
      <c r="M4" s="2" t="s">
        <v>6</v>
      </c>
      <c r="N4" s="2" t="s">
        <v>7</v>
      </c>
      <c r="O4" s="2" t="s">
        <v>8</v>
      </c>
      <c r="P4" s="2" t="s">
        <v>9</v>
      </c>
      <c r="Q4" s="2" t="s">
        <v>10</v>
      </c>
      <c r="S4" t="s">
        <v>25</v>
      </c>
      <c r="T4" s="2" t="s">
        <v>3</v>
      </c>
      <c r="U4" s="2" t="s">
        <v>4</v>
      </c>
      <c r="V4" s="2" t="s">
        <v>5</v>
      </c>
      <c r="W4" s="2" t="s">
        <v>6</v>
      </c>
      <c r="X4" s="2" t="s">
        <v>7</v>
      </c>
      <c r="Z4" t="s">
        <v>25</v>
      </c>
      <c r="AA4" s="2" t="s">
        <v>3</v>
      </c>
      <c r="AB4" s="2" t="s">
        <v>4</v>
      </c>
      <c r="AC4" s="2" t="s">
        <v>5</v>
      </c>
      <c r="AD4" s="2"/>
      <c r="AE4">
        <v>1</v>
      </c>
      <c r="AF4">
        <v>2</v>
      </c>
      <c r="AG4">
        <v>14.125</v>
      </c>
      <c r="AH4">
        <v>3.8</v>
      </c>
      <c r="AI4">
        <v>1</v>
      </c>
      <c r="AK4">
        <v>0.89442719099991597</v>
      </c>
      <c r="AL4">
        <v>7.3957033858469901</v>
      </c>
      <c r="AM4">
        <v>3.7013511046643499</v>
      </c>
      <c r="AN4">
        <v>0</v>
      </c>
      <c r="AP4">
        <f>AK4/SQRT(COUNT(B5:G5))</f>
        <v>0.36514837167011083</v>
      </c>
      <c r="AQ4">
        <f>AL4/SQRT(COUNT(J5:Q5))</f>
        <v>2.614776007888358</v>
      </c>
      <c r="AR4">
        <f>AM4/SQRT(COUNT(T5:X5))</f>
        <v>1.6552945357246849</v>
      </c>
      <c r="AS4">
        <f>AN4/SQRT(COUNT(AA5:AC5))</f>
        <v>0</v>
      </c>
    </row>
    <row r="5" spans="1:45" x14ac:dyDescent="0.2">
      <c r="A5">
        <v>1</v>
      </c>
      <c r="B5">
        <v>3</v>
      </c>
      <c r="C5">
        <v>3</v>
      </c>
      <c r="D5">
        <v>1</v>
      </c>
      <c r="E5">
        <v>1</v>
      </c>
      <c r="F5">
        <v>2</v>
      </c>
      <c r="G5">
        <v>2</v>
      </c>
      <c r="I5">
        <v>1</v>
      </c>
      <c r="J5">
        <v>26</v>
      </c>
      <c r="K5">
        <v>18</v>
      </c>
      <c r="L5">
        <v>11</v>
      </c>
      <c r="M5">
        <v>4</v>
      </c>
      <c r="N5">
        <v>18</v>
      </c>
      <c r="O5">
        <v>6</v>
      </c>
      <c r="P5">
        <v>11</v>
      </c>
      <c r="Q5">
        <v>19</v>
      </c>
      <c r="S5">
        <v>1</v>
      </c>
      <c r="T5">
        <v>1</v>
      </c>
      <c r="U5">
        <v>0</v>
      </c>
      <c r="V5">
        <v>6</v>
      </c>
      <c r="W5">
        <v>3</v>
      </c>
      <c r="X5">
        <v>9</v>
      </c>
      <c r="Z5">
        <v>1</v>
      </c>
      <c r="AA5">
        <v>1</v>
      </c>
      <c r="AB5">
        <v>1</v>
      </c>
      <c r="AC5">
        <v>1</v>
      </c>
      <c r="AE5">
        <f>AE4+1</f>
        <v>2</v>
      </c>
      <c r="AF5">
        <v>6.3333333333333304</v>
      </c>
      <c r="AG5">
        <v>72.75</v>
      </c>
      <c r="AH5">
        <v>16.2</v>
      </c>
      <c r="AI5">
        <v>5.3333333333333304</v>
      </c>
      <c r="AK5">
        <v>1.03279555898864</v>
      </c>
      <c r="AL5">
        <v>31.738890069710099</v>
      </c>
      <c r="AM5">
        <v>11.3004424692133</v>
      </c>
      <c r="AN5">
        <v>2.51661147842358</v>
      </c>
      <c r="AP5">
        <f t="shared" ref="AP5:AP68" si="0">AK5/SQRT(COUNT(B6:G6))</f>
        <v>0.42163702135578207</v>
      </c>
      <c r="AQ5">
        <f t="shared" ref="AQ5:AQ68" si="1">AL5/SQRT(COUNT(J6:Q6))</f>
        <v>11.221392197813191</v>
      </c>
      <c r="AR5">
        <f t="shared" ref="AR5:AR68" si="2">AM5/SQRT(COUNT(T6:X6))</f>
        <v>5.0537115073973027</v>
      </c>
      <c r="AS5">
        <f t="shared" ref="AS5:AS68" si="3">AN5/SQRT(COUNT(AA6:AC6))</f>
        <v>1.4529663145135561</v>
      </c>
    </row>
    <row r="6" spans="1:45" x14ac:dyDescent="0.2">
      <c r="A6">
        <f>A5+1</f>
        <v>2</v>
      </c>
      <c r="B6">
        <v>7</v>
      </c>
      <c r="C6">
        <v>5</v>
      </c>
      <c r="D6">
        <v>6</v>
      </c>
      <c r="E6">
        <v>8</v>
      </c>
      <c r="F6">
        <v>6</v>
      </c>
      <c r="G6">
        <v>6</v>
      </c>
      <c r="I6">
        <f>I5+1</f>
        <v>2</v>
      </c>
      <c r="J6">
        <v>81</v>
      </c>
      <c r="K6">
        <v>104</v>
      </c>
      <c r="L6">
        <v>58</v>
      </c>
      <c r="M6">
        <v>26</v>
      </c>
      <c r="N6">
        <v>118</v>
      </c>
      <c r="O6">
        <v>37</v>
      </c>
      <c r="P6">
        <v>69</v>
      </c>
      <c r="Q6">
        <v>89</v>
      </c>
      <c r="S6">
        <f>S5+1</f>
        <v>2</v>
      </c>
      <c r="T6">
        <v>9</v>
      </c>
      <c r="U6">
        <v>5</v>
      </c>
      <c r="V6">
        <v>12</v>
      </c>
      <c r="W6">
        <v>22</v>
      </c>
      <c r="X6">
        <v>33</v>
      </c>
      <c r="Z6">
        <f>Z5+1</f>
        <v>2</v>
      </c>
      <c r="AA6">
        <v>8</v>
      </c>
      <c r="AB6">
        <v>3</v>
      </c>
      <c r="AC6">
        <v>5</v>
      </c>
      <c r="AE6">
        <f t="shared" ref="AE6:AE69" si="4">AE5+1</f>
        <v>3</v>
      </c>
      <c r="AF6">
        <v>8.6666666666666696</v>
      </c>
      <c r="AG6">
        <v>112</v>
      </c>
      <c r="AH6">
        <v>20.8</v>
      </c>
      <c r="AI6">
        <v>11</v>
      </c>
      <c r="AK6">
        <v>1.96638416050035</v>
      </c>
      <c r="AL6">
        <v>38.411307858865896</v>
      </c>
      <c r="AM6">
        <v>14.5499140890934</v>
      </c>
      <c r="AN6">
        <v>4.3588989435406704</v>
      </c>
      <c r="AP6">
        <f t="shared" si="0"/>
        <v>0.80277297191948638</v>
      </c>
      <c r="AQ6">
        <f t="shared" si="1"/>
        <v>13.580448130624099</v>
      </c>
      <c r="AR6">
        <f t="shared" si="2"/>
        <v>6.5069193939989542</v>
      </c>
      <c r="AS6">
        <f t="shared" si="3"/>
        <v>2.5166114784235818</v>
      </c>
    </row>
    <row r="7" spans="1:45" x14ac:dyDescent="0.2">
      <c r="A7">
        <f t="shared" ref="A7:A70" si="5">A6+1</f>
        <v>3</v>
      </c>
      <c r="B7">
        <v>8</v>
      </c>
      <c r="C7">
        <v>8</v>
      </c>
      <c r="D7">
        <v>7</v>
      </c>
      <c r="E7">
        <v>12</v>
      </c>
      <c r="F7">
        <v>7</v>
      </c>
      <c r="G7">
        <v>10</v>
      </c>
      <c r="I7">
        <f t="shared" ref="I7:I70" si="6">I6+1</f>
        <v>3</v>
      </c>
      <c r="J7">
        <v>90</v>
      </c>
      <c r="K7">
        <v>145</v>
      </c>
      <c r="L7">
        <v>84</v>
      </c>
      <c r="M7">
        <v>81</v>
      </c>
      <c r="N7">
        <v>175</v>
      </c>
      <c r="O7">
        <v>69</v>
      </c>
      <c r="P7">
        <v>106</v>
      </c>
      <c r="Q7">
        <v>146</v>
      </c>
      <c r="S7">
        <f t="shared" ref="S7:S70" si="7">S6+1</f>
        <v>3</v>
      </c>
      <c r="T7">
        <v>12</v>
      </c>
      <c r="U7">
        <v>7</v>
      </c>
      <c r="V7">
        <v>16</v>
      </c>
      <c r="W7">
        <v>25</v>
      </c>
      <c r="X7">
        <v>44</v>
      </c>
      <c r="Z7">
        <f t="shared" ref="Z7:Z70" si="8">Z6+1</f>
        <v>3</v>
      </c>
      <c r="AA7">
        <v>16</v>
      </c>
      <c r="AB7">
        <v>9</v>
      </c>
      <c r="AC7">
        <v>8</v>
      </c>
      <c r="AE7">
        <f t="shared" si="4"/>
        <v>4</v>
      </c>
      <c r="AF7">
        <v>11.3333333333333</v>
      </c>
      <c r="AG7">
        <v>141.375</v>
      </c>
      <c r="AH7">
        <v>23.4</v>
      </c>
      <c r="AI7">
        <v>14.3333333333333</v>
      </c>
      <c r="AK7">
        <v>3.0767948691238201</v>
      </c>
      <c r="AL7">
        <v>43.094373182586097</v>
      </c>
      <c r="AM7">
        <v>15.709869509324401</v>
      </c>
      <c r="AN7">
        <v>3.05505046330389</v>
      </c>
      <c r="AP7">
        <f t="shared" si="0"/>
        <v>1.2560962454277849</v>
      </c>
      <c r="AQ7">
        <f t="shared" si="1"/>
        <v>15.236161754195162</v>
      </c>
      <c r="AR7">
        <f t="shared" si="2"/>
        <v>7.0256672281001249</v>
      </c>
      <c r="AS7">
        <f t="shared" si="3"/>
        <v>1.763834207376392</v>
      </c>
    </row>
    <row r="8" spans="1:45" x14ac:dyDescent="0.2">
      <c r="A8">
        <f t="shared" si="5"/>
        <v>4</v>
      </c>
      <c r="B8">
        <v>9</v>
      </c>
      <c r="C8">
        <v>11</v>
      </c>
      <c r="D8">
        <v>8</v>
      </c>
      <c r="E8">
        <v>16</v>
      </c>
      <c r="F8">
        <v>10</v>
      </c>
      <c r="G8">
        <v>14</v>
      </c>
      <c r="I8">
        <f t="shared" si="6"/>
        <v>4</v>
      </c>
      <c r="J8">
        <v>94</v>
      </c>
      <c r="K8">
        <v>165</v>
      </c>
      <c r="L8">
        <v>101</v>
      </c>
      <c r="M8">
        <v>167</v>
      </c>
      <c r="N8">
        <v>210</v>
      </c>
      <c r="O8">
        <v>92</v>
      </c>
      <c r="P8">
        <v>134</v>
      </c>
      <c r="Q8">
        <v>168</v>
      </c>
      <c r="S8">
        <f t="shared" si="7"/>
        <v>4</v>
      </c>
      <c r="T8">
        <v>15</v>
      </c>
      <c r="U8">
        <v>9</v>
      </c>
      <c r="V8">
        <v>17</v>
      </c>
      <c r="W8">
        <v>27</v>
      </c>
      <c r="X8">
        <v>49</v>
      </c>
      <c r="Z8">
        <f t="shared" si="8"/>
        <v>4</v>
      </c>
      <c r="AA8">
        <v>17</v>
      </c>
      <c r="AB8">
        <v>15</v>
      </c>
      <c r="AC8">
        <v>11</v>
      </c>
      <c r="AE8">
        <f t="shared" si="4"/>
        <v>5</v>
      </c>
      <c r="AF8">
        <v>13.1666666666667</v>
      </c>
      <c r="AG8">
        <v>160.875</v>
      </c>
      <c r="AH8">
        <v>24.8</v>
      </c>
      <c r="AI8">
        <v>20.3333333333333</v>
      </c>
      <c r="AK8">
        <v>3.9707262140150998</v>
      </c>
      <c r="AL8">
        <v>51.150862302464802</v>
      </c>
      <c r="AM8">
        <v>15.466091943345001</v>
      </c>
      <c r="AN8">
        <v>5.8594652770823199</v>
      </c>
      <c r="AP8">
        <f t="shared" si="0"/>
        <v>1.6210421887717117</v>
      </c>
      <c r="AQ8">
        <f t="shared" si="1"/>
        <v>18.084560798806098</v>
      </c>
      <c r="AR8">
        <f t="shared" si="2"/>
        <v>6.916646586316249</v>
      </c>
      <c r="AS8">
        <f t="shared" si="3"/>
        <v>3.3829638550307428</v>
      </c>
    </row>
    <row r="9" spans="1:45" x14ac:dyDescent="0.2">
      <c r="A9">
        <f t="shared" si="5"/>
        <v>5</v>
      </c>
      <c r="B9">
        <v>9</v>
      </c>
      <c r="C9">
        <v>12</v>
      </c>
      <c r="D9">
        <v>9</v>
      </c>
      <c r="E9">
        <v>19</v>
      </c>
      <c r="F9">
        <v>14</v>
      </c>
      <c r="G9">
        <v>16</v>
      </c>
      <c r="I9">
        <f t="shared" si="6"/>
        <v>5</v>
      </c>
      <c r="J9">
        <v>95</v>
      </c>
      <c r="K9">
        <v>179</v>
      </c>
      <c r="L9">
        <v>111</v>
      </c>
      <c r="M9">
        <v>217</v>
      </c>
      <c r="N9">
        <v>236</v>
      </c>
      <c r="O9">
        <v>122</v>
      </c>
      <c r="P9">
        <v>143</v>
      </c>
      <c r="Q9">
        <v>184</v>
      </c>
      <c r="S9">
        <f t="shared" si="7"/>
        <v>5</v>
      </c>
      <c r="T9">
        <v>19</v>
      </c>
      <c r="U9">
        <v>9</v>
      </c>
      <c r="V9">
        <v>19</v>
      </c>
      <c r="W9">
        <v>27</v>
      </c>
      <c r="X9">
        <v>50</v>
      </c>
      <c r="Z9">
        <f t="shared" si="8"/>
        <v>5</v>
      </c>
      <c r="AA9">
        <v>18</v>
      </c>
      <c r="AB9">
        <v>27</v>
      </c>
      <c r="AC9">
        <v>16</v>
      </c>
      <c r="AE9">
        <f t="shared" si="4"/>
        <v>6</v>
      </c>
      <c r="AF9">
        <v>14.6666666666667</v>
      </c>
      <c r="AG9">
        <v>175.25</v>
      </c>
      <c r="AH9">
        <v>27.4</v>
      </c>
      <c r="AI9">
        <v>24.3333333333333</v>
      </c>
      <c r="AK9">
        <v>5.2788887719544402</v>
      </c>
      <c r="AL9">
        <v>53.843025811811799</v>
      </c>
      <c r="AM9">
        <v>15.3720525630119</v>
      </c>
      <c r="AN9">
        <v>9.2376043070340099</v>
      </c>
      <c r="AP9">
        <f t="shared" si="0"/>
        <v>2.1550973166992815</v>
      </c>
      <c r="AQ9">
        <f t="shared" si="1"/>
        <v>19.036384335567217</v>
      </c>
      <c r="AR9">
        <f t="shared" si="2"/>
        <v>6.8745908969188951</v>
      </c>
      <c r="AS9">
        <f t="shared" si="3"/>
        <v>5.3333333333333321</v>
      </c>
    </row>
    <row r="10" spans="1:45" x14ac:dyDescent="0.2">
      <c r="A10">
        <f t="shared" si="5"/>
        <v>6</v>
      </c>
      <c r="B10">
        <v>9</v>
      </c>
      <c r="C10">
        <v>13</v>
      </c>
      <c r="D10">
        <v>10</v>
      </c>
      <c r="E10">
        <v>22</v>
      </c>
      <c r="F10">
        <v>14</v>
      </c>
      <c r="G10">
        <v>20</v>
      </c>
      <c r="I10">
        <f t="shared" si="6"/>
        <v>6</v>
      </c>
      <c r="J10">
        <v>99</v>
      </c>
      <c r="K10">
        <v>187</v>
      </c>
      <c r="L10">
        <v>121</v>
      </c>
      <c r="M10">
        <v>243</v>
      </c>
      <c r="N10">
        <v>248</v>
      </c>
      <c r="O10">
        <v>143</v>
      </c>
      <c r="P10">
        <v>166</v>
      </c>
      <c r="Q10">
        <v>195</v>
      </c>
      <c r="S10">
        <f t="shared" si="7"/>
        <v>6</v>
      </c>
      <c r="T10">
        <v>19</v>
      </c>
      <c r="U10">
        <v>13</v>
      </c>
      <c r="V10">
        <v>24</v>
      </c>
      <c r="W10">
        <v>28</v>
      </c>
      <c r="X10">
        <v>53</v>
      </c>
      <c r="Z10">
        <f t="shared" si="8"/>
        <v>6</v>
      </c>
      <c r="AA10">
        <v>19</v>
      </c>
      <c r="AB10">
        <v>35</v>
      </c>
      <c r="AC10">
        <v>19</v>
      </c>
      <c r="AE10">
        <f t="shared" si="4"/>
        <v>7</v>
      </c>
      <c r="AF10">
        <v>15.5</v>
      </c>
      <c r="AG10">
        <v>186.875</v>
      </c>
      <c r="AH10">
        <v>30.6</v>
      </c>
      <c r="AI10">
        <v>28.3333333333333</v>
      </c>
      <c r="AK10">
        <v>5.54075807087803</v>
      </c>
      <c r="AL10">
        <v>55.893872651660097</v>
      </c>
      <c r="AM10">
        <v>14.258330898110099</v>
      </c>
      <c r="AN10">
        <v>9.2915732431775702</v>
      </c>
      <c r="AP10">
        <f t="shared" si="0"/>
        <v>2.2620050103098075</v>
      </c>
      <c r="AQ10">
        <f t="shared" si="1"/>
        <v>19.761468189383084</v>
      </c>
      <c r="AR10">
        <f t="shared" si="2"/>
        <v>6.3765194267719618</v>
      </c>
      <c r="AS10">
        <f t="shared" si="3"/>
        <v>5.3644923131436943</v>
      </c>
    </row>
    <row r="11" spans="1:45" x14ac:dyDescent="0.2">
      <c r="A11">
        <f t="shared" si="5"/>
        <v>7</v>
      </c>
      <c r="B11">
        <v>9</v>
      </c>
      <c r="C11">
        <v>13</v>
      </c>
      <c r="D11">
        <v>11</v>
      </c>
      <c r="E11">
        <v>22</v>
      </c>
      <c r="F11">
        <v>16</v>
      </c>
      <c r="G11">
        <v>22</v>
      </c>
      <c r="I11">
        <f t="shared" si="6"/>
        <v>7</v>
      </c>
      <c r="J11">
        <v>103</v>
      </c>
      <c r="K11">
        <v>196</v>
      </c>
      <c r="L11">
        <v>130</v>
      </c>
      <c r="M11">
        <v>260</v>
      </c>
      <c r="N11">
        <v>257</v>
      </c>
      <c r="O11">
        <v>156</v>
      </c>
      <c r="P11">
        <v>189</v>
      </c>
      <c r="Q11">
        <v>204</v>
      </c>
      <c r="S11">
        <f t="shared" si="7"/>
        <v>7</v>
      </c>
      <c r="T11">
        <v>22</v>
      </c>
      <c r="U11">
        <v>19</v>
      </c>
      <c r="V11">
        <v>29</v>
      </c>
      <c r="W11">
        <v>28</v>
      </c>
      <c r="X11">
        <v>55</v>
      </c>
      <c r="Z11">
        <f t="shared" si="8"/>
        <v>7</v>
      </c>
      <c r="AA11">
        <v>22</v>
      </c>
      <c r="AB11">
        <v>39</v>
      </c>
      <c r="AC11">
        <v>24</v>
      </c>
      <c r="AE11">
        <f t="shared" si="4"/>
        <v>8</v>
      </c>
      <c r="AF11">
        <v>17.6666666666667</v>
      </c>
      <c r="AG11">
        <v>198.625</v>
      </c>
      <c r="AH11">
        <v>33.799999999999997</v>
      </c>
      <c r="AI11">
        <v>31.6666666666667</v>
      </c>
      <c r="AK11">
        <v>6.1210020966069498</v>
      </c>
      <c r="AL11">
        <v>61.953755795293503</v>
      </c>
      <c r="AM11">
        <v>14.6696966567138</v>
      </c>
      <c r="AN11">
        <v>11.718930554164601</v>
      </c>
      <c r="AP11">
        <f t="shared" si="0"/>
        <v>2.4988886418655087</v>
      </c>
      <c r="AQ11">
        <f t="shared" si="1"/>
        <v>21.9039604214137</v>
      </c>
      <c r="AR11">
        <f t="shared" si="2"/>
        <v>6.5604877867426907</v>
      </c>
      <c r="AS11">
        <f t="shared" si="3"/>
        <v>6.7659277100614625</v>
      </c>
    </row>
    <row r="12" spans="1:45" x14ac:dyDescent="0.2">
      <c r="A12">
        <f t="shared" si="5"/>
        <v>8</v>
      </c>
      <c r="B12">
        <v>11</v>
      </c>
      <c r="C12">
        <v>14</v>
      </c>
      <c r="D12">
        <v>14</v>
      </c>
      <c r="E12">
        <v>23</v>
      </c>
      <c r="F12">
        <v>17</v>
      </c>
      <c r="G12">
        <v>27</v>
      </c>
      <c r="I12">
        <f t="shared" si="6"/>
        <v>8</v>
      </c>
      <c r="J12">
        <v>108</v>
      </c>
      <c r="K12">
        <v>208</v>
      </c>
      <c r="L12">
        <v>134</v>
      </c>
      <c r="M12">
        <v>280</v>
      </c>
      <c r="N12">
        <v>278</v>
      </c>
      <c r="O12">
        <v>165</v>
      </c>
      <c r="P12">
        <v>199</v>
      </c>
      <c r="Q12">
        <v>217</v>
      </c>
      <c r="S12">
        <f t="shared" si="7"/>
        <v>8</v>
      </c>
      <c r="T12">
        <v>24</v>
      </c>
      <c r="U12">
        <v>19</v>
      </c>
      <c r="V12">
        <v>40</v>
      </c>
      <c r="W12">
        <v>30</v>
      </c>
      <c r="X12">
        <v>56</v>
      </c>
      <c r="Z12">
        <f t="shared" si="8"/>
        <v>8</v>
      </c>
      <c r="AA12">
        <v>23</v>
      </c>
      <c r="AB12">
        <v>45</v>
      </c>
      <c r="AC12">
        <v>27</v>
      </c>
      <c r="AE12">
        <f t="shared" si="4"/>
        <v>9</v>
      </c>
      <c r="AF12">
        <v>19</v>
      </c>
      <c r="AG12">
        <v>206</v>
      </c>
      <c r="AH12">
        <v>38.6</v>
      </c>
      <c r="AI12">
        <v>34</v>
      </c>
      <c r="AK12">
        <v>6.6633324995830696</v>
      </c>
      <c r="AL12">
        <v>64.225050742347804</v>
      </c>
      <c r="AM12">
        <v>14.8929513529052</v>
      </c>
      <c r="AN12">
        <v>13.076696830622</v>
      </c>
      <c r="AP12">
        <f t="shared" si="0"/>
        <v>2.7202941017470876</v>
      </c>
      <c r="AQ12">
        <f t="shared" si="1"/>
        <v>22.706984450982119</v>
      </c>
      <c r="AR12">
        <f t="shared" si="2"/>
        <v>6.6603303221386971</v>
      </c>
      <c r="AS12">
        <f t="shared" si="3"/>
        <v>7.5498344352707383</v>
      </c>
    </row>
    <row r="13" spans="1:45" x14ac:dyDescent="0.2">
      <c r="A13">
        <f t="shared" si="5"/>
        <v>9</v>
      </c>
      <c r="B13">
        <v>11</v>
      </c>
      <c r="C13">
        <v>18</v>
      </c>
      <c r="D13">
        <v>15</v>
      </c>
      <c r="E13">
        <v>23</v>
      </c>
      <c r="F13">
        <v>17</v>
      </c>
      <c r="G13">
        <v>30</v>
      </c>
      <c r="I13">
        <f t="shared" si="6"/>
        <v>9</v>
      </c>
      <c r="J13">
        <v>112</v>
      </c>
      <c r="K13">
        <v>215</v>
      </c>
      <c r="L13">
        <v>145</v>
      </c>
      <c r="M13">
        <v>290</v>
      </c>
      <c r="N13">
        <v>292</v>
      </c>
      <c r="O13">
        <v>168</v>
      </c>
      <c r="P13">
        <v>202</v>
      </c>
      <c r="Q13">
        <v>224</v>
      </c>
      <c r="S13">
        <f t="shared" si="7"/>
        <v>9</v>
      </c>
      <c r="T13">
        <v>30</v>
      </c>
      <c r="U13">
        <v>22</v>
      </c>
      <c r="V13">
        <v>50</v>
      </c>
      <c r="W13">
        <v>33</v>
      </c>
      <c r="X13">
        <v>58</v>
      </c>
      <c r="Z13">
        <f t="shared" si="8"/>
        <v>9</v>
      </c>
      <c r="AA13">
        <v>25</v>
      </c>
      <c r="AB13">
        <v>49</v>
      </c>
      <c r="AC13">
        <v>28</v>
      </c>
      <c r="AE13">
        <f t="shared" si="4"/>
        <v>10</v>
      </c>
      <c r="AF13">
        <v>19.6666666666667</v>
      </c>
      <c r="AG13">
        <v>214</v>
      </c>
      <c r="AH13">
        <v>41.4</v>
      </c>
      <c r="AI13">
        <v>36.3333333333333</v>
      </c>
      <c r="AK13">
        <v>6.5929255013739301</v>
      </c>
      <c r="AL13">
        <v>64.109281699298407</v>
      </c>
      <c r="AM13">
        <v>18.0914344373242</v>
      </c>
      <c r="AN13">
        <v>12.8582010146573</v>
      </c>
      <c r="AP13">
        <f t="shared" si="0"/>
        <v>2.6915505650915144</v>
      </c>
      <c r="AQ13">
        <f t="shared" si="1"/>
        <v>22.666053913286266</v>
      </c>
      <c r="AR13">
        <f t="shared" si="2"/>
        <v>8.0907354424675137</v>
      </c>
      <c r="AS13">
        <f t="shared" si="3"/>
        <v>7.4236858171067119</v>
      </c>
    </row>
    <row r="14" spans="1:45" x14ac:dyDescent="0.2">
      <c r="A14">
        <f t="shared" si="5"/>
        <v>10</v>
      </c>
      <c r="B14">
        <v>11</v>
      </c>
      <c r="C14">
        <v>18</v>
      </c>
      <c r="D14">
        <v>16</v>
      </c>
      <c r="E14">
        <v>24</v>
      </c>
      <c r="F14">
        <v>19</v>
      </c>
      <c r="G14">
        <v>30</v>
      </c>
      <c r="I14">
        <f t="shared" si="6"/>
        <v>10</v>
      </c>
      <c r="J14">
        <v>116</v>
      </c>
      <c r="K14">
        <v>224</v>
      </c>
      <c r="L14">
        <v>160</v>
      </c>
      <c r="M14">
        <v>299</v>
      </c>
      <c r="N14">
        <v>298</v>
      </c>
      <c r="O14">
        <v>177</v>
      </c>
      <c r="P14">
        <v>204</v>
      </c>
      <c r="Q14">
        <v>234</v>
      </c>
      <c r="S14">
        <f t="shared" si="7"/>
        <v>10</v>
      </c>
      <c r="T14">
        <v>31</v>
      </c>
      <c r="U14">
        <v>22</v>
      </c>
      <c r="V14">
        <v>57</v>
      </c>
      <c r="W14">
        <v>33</v>
      </c>
      <c r="X14">
        <v>64</v>
      </c>
      <c r="Z14">
        <f t="shared" si="8"/>
        <v>10</v>
      </c>
      <c r="AA14">
        <v>27</v>
      </c>
      <c r="AB14">
        <v>51</v>
      </c>
      <c r="AC14">
        <v>31</v>
      </c>
      <c r="AE14">
        <f t="shared" si="4"/>
        <v>11</v>
      </c>
      <c r="AF14">
        <v>20.8333333333333</v>
      </c>
      <c r="AG14">
        <v>218.875</v>
      </c>
      <c r="AH14">
        <v>42.8</v>
      </c>
      <c r="AI14">
        <v>38.6666666666667</v>
      </c>
      <c r="AK14">
        <v>6.9976186425573896</v>
      </c>
      <c r="AL14">
        <v>66.378648675609497</v>
      </c>
      <c r="AM14">
        <v>18.4715998224301</v>
      </c>
      <c r="AN14">
        <v>13.6137185711081</v>
      </c>
      <c r="AP14">
        <f t="shared" si="0"/>
        <v>2.8567658481421123</v>
      </c>
      <c r="AQ14">
        <f t="shared" si="1"/>
        <v>23.468396302261457</v>
      </c>
      <c r="AR14">
        <f t="shared" si="2"/>
        <v>8.2607505712253495</v>
      </c>
      <c r="AS14">
        <f t="shared" si="3"/>
        <v>7.8598840817010691</v>
      </c>
    </row>
    <row r="15" spans="1:45" x14ac:dyDescent="0.2">
      <c r="A15">
        <f t="shared" si="5"/>
        <v>11</v>
      </c>
      <c r="B15">
        <v>11</v>
      </c>
      <c r="C15">
        <v>21</v>
      </c>
      <c r="D15">
        <v>17</v>
      </c>
      <c r="E15">
        <v>26</v>
      </c>
      <c r="F15">
        <v>19</v>
      </c>
      <c r="G15">
        <v>31</v>
      </c>
      <c r="I15">
        <f t="shared" si="6"/>
        <v>11</v>
      </c>
      <c r="J15">
        <v>120</v>
      </c>
      <c r="K15">
        <v>230</v>
      </c>
      <c r="L15">
        <v>164</v>
      </c>
      <c r="M15">
        <v>304</v>
      </c>
      <c r="N15">
        <v>310</v>
      </c>
      <c r="O15">
        <v>178</v>
      </c>
      <c r="P15">
        <v>204</v>
      </c>
      <c r="Q15">
        <v>241</v>
      </c>
      <c r="S15">
        <f t="shared" si="7"/>
        <v>11</v>
      </c>
      <c r="T15">
        <v>33</v>
      </c>
      <c r="U15">
        <v>23</v>
      </c>
      <c r="V15">
        <v>61</v>
      </c>
      <c r="W15">
        <v>33</v>
      </c>
      <c r="X15">
        <v>64</v>
      </c>
      <c r="Z15">
        <f t="shared" si="8"/>
        <v>11</v>
      </c>
      <c r="AA15">
        <v>28</v>
      </c>
      <c r="AB15">
        <v>54</v>
      </c>
      <c r="AC15">
        <v>34</v>
      </c>
      <c r="AE15">
        <f t="shared" si="4"/>
        <v>12</v>
      </c>
      <c r="AF15">
        <v>23.1666666666667</v>
      </c>
      <c r="AG15">
        <v>224.75</v>
      </c>
      <c r="AH15">
        <v>44</v>
      </c>
      <c r="AI15">
        <v>40.3333333333333</v>
      </c>
      <c r="AK15">
        <v>7.7567175188134003</v>
      </c>
      <c r="AL15">
        <v>67.7258127620903</v>
      </c>
      <c r="AM15">
        <v>18.761663039293701</v>
      </c>
      <c r="AN15">
        <v>13.650396819628799</v>
      </c>
      <c r="AP15">
        <f t="shared" si="0"/>
        <v>3.1666666666666683</v>
      </c>
      <c r="AQ15">
        <f t="shared" si="1"/>
        <v>23.944690732722236</v>
      </c>
      <c r="AR15">
        <f t="shared" si="2"/>
        <v>8.3904707853612042</v>
      </c>
      <c r="AS15">
        <f t="shared" si="3"/>
        <v>7.8810602783578991</v>
      </c>
    </row>
    <row r="16" spans="1:45" x14ac:dyDescent="0.2">
      <c r="A16">
        <f t="shared" si="5"/>
        <v>12</v>
      </c>
      <c r="B16">
        <v>11</v>
      </c>
      <c r="C16">
        <v>25</v>
      </c>
      <c r="D16">
        <v>19</v>
      </c>
      <c r="E16">
        <v>29</v>
      </c>
      <c r="F16">
        <v>22</v>
      </c>
      <c r="G16">
        <v>33</v>
      </c>
      <c r="I16">
        <f t="shared" si="6"/>
        <v>12</v>
      </c>
      <c r="J16">
        <v>124</v>
      </c>
      <c r="K16">
        <v>241</v>
      </c>
      <c r="L16">
        <v>169</v>
      </c>
      <c r="M16">
        <v>309</v>
      </c>
      <c r="N16">
        <v>318</v>
      </c>
      <c r="O16">
        <v>180</v>
      </c>
      <c r="P16">
        <v>209</v>
      </c>
      <c r="Q16">
        <v>248</v>
      </c>
      <c r="S16">
        <f t="shared" si="7"/>
        <v>12</v>
      </c>
      <c r="T16">
        <v>34</v>
      </c>
      <c r="U16">
        <v>24</v>
      </c>
      <c r="V16">
        <v>62</v>
      </c>
      <c r="W16">
        <v>34</v>
      </c>
      <c r="X16">
        <v>66</v>
      </c>
      <c r="Z16">
        <f t="shared" si="8"/>
        <v>12</v>
      </c>
      <c r="AA16">
        <v>31</v>
      </c>
      <c r="AB16">
        <v>56</v>
      </c>
      <c r="AC16">
        <v>34</v>
      </c>
      <c r="AE16">
        <f t="shared" si="4"/>
        <v>13</v>
      </c>
      <c r="AF16">
        <v>23.3333333333333</v>
      </c>
      <c r="AG16">
        <v>231.5</v>
      </c>
      <c r="AH16">
        <v>45.4</v>
      </c>
      <c r="AI16">
        <v>43.6666666666667</v>
      </c>
      <c r="AK16">
        <v>7.6594168620507102</v>
      </c>
      <c r="AL16">
        <v>68.8559573104815</v>
      </c>
      <c r="AM16">
        <v>18.635986692418498</v>
      </c>
      <c r="AN16">
        <v>13.2790561913614</v>
      </c>
      <c r="AP16">
        <f t="shared" si="0"/>
        <v>3.1269438398822889</v>
      </c>
      <c r="AQ16">
        <f t="shared" si="1"/>
        <v>24.344257169666449</v>
      </c>
      <c r="AR16">
        <f t="shared" si="2"/>
        <v>8.3342666144058448</v>
      </c>
      <c r="AS16">
        <f t="shared" si="3"/>
        <v>7.6666666666666714</v>
      </c>
    </row>
    <row r="17" spans="1:45" x14ac:dyDescent="0.2">
      <c r="A17">
        <f t="shared" si="5"/>
        <v>13</v>
      </c>
      <c r="B17">
        <v>11</v>
      </c>
      <c r="C17">
        <v>25</v>
      </c>
      <c r="D17">
        <v>20</v>
      </c>
      <c r="E17">
        <v>29</v>
      </c>
      <c r="F17">
        <v>22</v>
      </c>
      <c r="G17">
        <v>33</v>
      </c>
      <c r="I17">
        <f t="shared" si="6"/>
        <v>13</v>
      </c>
      <c r="J17">
        <v>136</v>
      </c>
      <c r="K17">
        <v>248</v>
      </c>
      <c r="L17">
        <v>172</v>
      </c>
      <c r="M17">
        <v>317</v>
      </c>
      <c r="N17">
        <v>328</v>
      </c>
      <c r="O17">
        <v>181</v>
      </c>
      <c r="P17">
        <v>212</v>
      </c>
      <c r="Q17">
        <v>258</v>
      </c>
      <c r="S17">
        <f t="shared" si="7"/>
        <v>13</v>
      </c>
      <c r="T17">
        <v>35</v>
      </c>
      <c r="U17">
        <v>27</v>
      </c>
      <c r="V17">
        <v>64</v>
      </c>
      <c r="W17">
        <v>34</v>
      </c>
      <c r="X17">
        <v>67</v>
      </c>
      <c r="Z17">
        <f t="shared" si="8"/>
        <v>13</v>
      </c>
      <c r="AA17">
        <v>36</v>
      </c>
      <c r="AB17">
        <v>59</v>
      </c>
      <c r="AC17">
        <v>36</v>
      </c>
      <c r="AE17">
        <f t="shared" si="4"/>
        <v>14</v>
      </c>
      <c r="AF17">
        <v>24.1666666666667</v>
      </c>
      <c r="AG17">
        <v>236.75</v>
      </c>
      <c r="AH17">
        <v>46.2</v>
      </c>
      <c r="AI17">
        <v>46.6666666666667</v>
      </c>
      <c r="AK17">
        <v>8.4003968160240294</v>
      </c>
      <c r="AL17">
        <v>69.995408012648497</v>
      </c>
      <c r="AM17">
        <v>19.188538245525599</v>
      </c>
      <c r="AN17">
        <v>15.885003409925099</v>
      </c>
      <c r="AP17">
        <f t="shared" si="0"/>
        <v>3.4294476393598883</v>
      </c>
      <c r="AQ17">
        <f t="shared" si="1"/>
        <v>24.747113828831477</v>
      </c>
      <c r="AR17">
        <f t="shared" si="2"/>
        <v>8.5813751811699568</v>
      </c>
      <c r="AS17">
        <f t="shared" si="3"/>
        <v>9.1712109947983791</v>
      </c>
    </row>
    <row r="18" spans="1:45" x14ac:dyDescent="0.2">
      <c r="A18">
        <f t="shared" si="5"/>
        <v>14</v>
      </c>
      <c r="B18">
        <v>11</v>
      </c>
      <c r="C18">
        <v>25</v>
      </c>
      <c r="D18">
        <v>21</v>
      </c>
      <c r="E18">
        <v>31</v>
      </c>
      <c r="F18">
        <v>22</v>
      </c>
      <c r="G18">
        <v>35</v>
      </c>
      <c r="I18">
        <f t="shared" si="6"/>
        <v>14</v>
      </c>
      <c r="J18">
        <v>146</v>
      </c>
      <c r="K18">
        <v>256</v>
      </c>
      <c r="L18">
        <v>173</v>
      </c>
      <c r="M18">
        <v>322</v>
      </c>
      <c r="N18">
        <v>339</v>
      </c>
      <c r="O18">
        <v>183</v>
      </c>
      <c r="P18">
        <v>215</v>
      </c>
      <c r="Q18">
        <v>260</v>
      </c>
      <c r="S18">
        <f t="shared" si="7"/>
        <v>14</v>
      </c>
      <c r="T18">
        <v>35</v>
      </c>
      <c r="U18">
        <v>28</v>
      </c>
      <c r="V18">
        <v>66</v>
      </c>
      <c r="W18">
        <v>34</v>
      </c>
      <c r="X18">
        <v>68</v>
      </c>
      <c r="Z18">
        <f t="shared" si="8"/>
        <v>14</v>
      </c>
      <c r="AA18">
        <v>38</v>
      </c>
      <c r="AB18">
        <v>65</v>
      </c>
      <c r="AC18">
        <v>37</v>
      </c>
      <c r="AE18">
        <f t="shared" si="4"/>
        <v>15</v>
      </c>
      <c r="AF18">
        <v>26.1666666666667</v>
      </c>
      <c r="AG18">
        <v>241.875</v>
      </c>
      <c r="AH18">
        <v>48</v>
      </c>
      <c r="AI18">
        <v>50.6666666666667</v>
      </c>
      <c r="AK18">
        <v>9.4956130221627397</v>
      </c>
      <c r="AL18">
        <v>73.113292713627501</v>
      </c>
      <c r="AM18">
        <v>20.2607995893548</v>
      </c>
      <c r="AN18">
        <v>14.5716619962629</v>
      </c>
      <c r="AP18">
        <f t="shared" si="0"/>
        <v>3.8765677832043348</v>
      </c>
      <c r="AQ18">
        <f t="shared" si="1"/>
        <v>25.849452536341499</v>
      </c>
      <c r="AR18">
        <f t="shared" si="2"/>
        <v>9.0609050320594307</v>
      </c>
      <c r="AS18">
        <f t="shared" si="3"/>
        <v>8.4129529760826252</v>
      </c>
    </row>
    <row r="19" spans="1:45" x14ac:dyDescent="0.2">
      <c r="A19">
        <f t="shared" si="5"/>
        <v>15</v>
      </c>
      <c r="B19">
        <v>11</v>
      </c>
      <c r="C19">
        <v>27</v>
      </c>
      <c r="D19">
        <v>22</v>
      </c>
      <c r="E19">
        <v>34</v>
      </c>
      <c r="F19">
        <v>25</v>
      </c>
      <c r="G19">
        <v>38</v>
      </c>
      <c r="I19">
        <f t="shared" si="6"/>
        <v>15</v>
      </c>
      <c r="J19">
        <v>150</v>
      </c>
      <c r="K19">
        <v>261</v>
      </c>
      <c r="L19">
        <v>176</v>
      </c>
      <c r="M19">
        <v>328</v>
      </c>
      <c r="N19">
        <v>355</v>
      </c>
      <c r="O19">
        <v>186</v>
      </c>
      <c r="P19">
        <v>218</v>
      </c>
      <c r="Q19">
        <v>261</v>
      </c>
      <c r="S19">
        <f t="shared" si="7"/>
        <v>15</v>
      </c>
      <c r="T19">
        <v>35</v>
      </c>
      <c r="U19">
        <v>29</v>
      </c>
      <c r="V19">
        <v>70</v>
      </c>
      <c r="W19">
        <v>36</v>
      </c>
      <c r="X19">
        <v>70</v>
      </c>
      <c r="Z19">
        <f t="shared" si="8"/>
        <v>15</v>
      </c>
      <c r="AA19">
        <v>46</v>
      </c>
      <c r="AB19">
        <v>67</v>
      </c>
      <c r="AC19">
        <v>39</v>
      </c>
      <c r="AE19">
        <f t="shared" si="4"/>
        <v>16</v>
      </c>
      <c r="AF19">
        <v>26.8333333333333</v>
      </c>
      <c r="AG19">
        <v>246.25</v>
      </c>
      <c r="AH19">
        <v>49.2</v>
      </c>
      <c r="AI19">
        <v>54.3333333333333</v>
      </c>
      <c r="AK19">
        <v>9.4109864874340694</v>
      </c>
      <c r="AL19">
        <v>76.316540053348106</v>
      </c>
      <c r="AM19">
        <v>21.052315787105201</v>
      </c>
      <c r="AN19">
        <v>16.6232768530556</v>
      </c>
      <c r="AP19">
        <f t="shared" si="0"/>
        <v>3.8420191450734742</v>
      </c>
      <c r="AQ19">
        <f t="shared" si="1"/>
        <v>26.981971494208604</v>
      </c>
      <c r="AR19">
        <f t="shared" si="2"/>
        <v>9.4148818367518441</v>
      </c>
      <c r="AS19">
        <f t="shared" si="3"/>
        <v>9.5974533659253272</v>
      </c>
    </row>
    <row r="20" spans="1:45" x14ac:dyDescent="0.2">
      <c r="A20">
        <f t="shared" si="5"/>
        <v>16</v>
      </c>
      <c r="B20">
        <v>11</v>
      </c>
      <c r="C20">
        <v>27</v>
      </c>
      <c r="D20">
        <v>23</v>
      </c>
      <c r="E20">
        <v>34</v>
      </c>
      <c r="F20">
        <v>28</v>
      </c>
      <c r="G20">
        <v>38</v>
      </c>
      <c r="I20">
        <f t="shared" si="6"/>
        <v>16</v>
      </c>
      <c r="J20">
        <v>151</v>
      </c>
      <c r="K20">
        <v>265</v>
      </c>
      <c r="L20">
        <v>178</v>
      </c>
      <c r="M20">
        <v>335</v>
      </c>
      <c r="N20">
        <v>367</v>
      </c>
      <c r="O20">
        <v>189</v>
      </c>
      <c r="P20">
        <v>221</v>
      </c>
      <c r="Q20">
        <v>264</v>
      </c>
      <c r="S20">
        <f t="shared" si="7"/>
        <v>16</v>
      </c>
      <c r="T20">
        <v>36</v>
      </c>
      <c r="U20">
        <v>29</v>
      </c>
      <c r="V20">
        <v>71</v>
      </c>
      <c r="W20">
        <v>37</v>
      </c>
      <c r="X20">
        <v>73</v>
      </c>
      <c r="Z20">
        <f t="shared" si="8"/>
        <v>16</v>
      </c>
      <c r="AA20">
        <v>52</v>
      </c>
      <c r="AB20">
        <v>72</v>
      </c>
      <c r="AC20">
        <v>39</v>
      </c>
      <c r="AE20">
        <f t="shared" si="4"/>
        <v>17</v>
      </c>
      <c r="AF20">
        <v>29</v>
      </c>
      <c r="AG20">
        <v>249.75</v>
      </c>
      <c r="AH20">
        <v>50.2</v>
      </c>
      <c r="AI20">
        <v>56</v>
      </c>
      <c r="AK20">
        <v>8.6023252670426302</v>
      </c>
      <c r="AL20">
        <v>78.0453165063185</v>
      </c>
      <c r="AM20">
        <v>20.957099035887602</v>
      </c>
      <c r="AN20">
        <v>19.313207915827999</v>
      </c>
      <c r="AP20">
        <f t="shared" si="0"/>
        <v>3.5118845842842479</v>
      </c>
      <c r="AQ20">
        <f t="shared" si="1"/>
        <v>27.593186270734098</v>
      </c>
      <c r="AR20">
        <f t="shared" si="2"/>
        <v>9.3722996110879961</v>
      </c>
      <c r="AS20">
        <f t="shared" si="3"/>
        <v>11.150485789118507</v>
      </c>
    </row>
    <row r="21" spans="1:45" x14ac:dyDescent="0.2">
      <c r="A21">
        <f t="shared" si="5"/>
        <v>17</v>
      </c>
      <c r="B21">
        <v>15</v>
      </c>
      <c r="C21">
        <v>29</v>
      </c>
      <c r="D21">
        <v>25</v>
      </c>
      <c r="E21">
        <v>35</v>
      </c>
      <c r="F21">
        <v>30</v>
      </c>
      <c r="G21">
        <v>40</v>
      </c>
      <c r="I21">
        <f t="shared" si="6"/>
        <v>17</v>
      </c>
      <c r="J21">
        <v>152</v>
      </c>
      <c r="K21">
        <v>268</v>
      </c>
      <c r="L21">
        <v>179</v>
      </c>
      <c r="M21">
        <v>337</v>
      </c>
      <c r="N21">
        <v>374</v>
      </c>
      <c r="O21">
        <v>192</v>
      </c>
      <c r="P21">
        <v>222</v>
      </c>
      <c r="Q21">
        <v>274</v>
      </c>
      <c r="S21">
        <f t="shared" si="7"/>
        <v>17</v>
      </c>
      <c r="T21">
        <v>37</v>
      </c>
      <c r="U21">
        <v>31</v>
      </c>
      <c r="V21">
        <v>73</v>
      </c>
      <c r="W21">
        <v>37</v>
      </c>
      <c r="X21">
        <v>73</v>
      </c>
      <c r="Z21">
        <f t="shared" si="8"/>
        <v>17</v>
      </c>
      <c r="AA21">
        <v>52</v>
      </c>
      <c r="AB21">
        <v>77</v>
      </c>
      <c r="AC21">
        <v>39</v>
      </c>
      <c r="AE21">
        <f t="shared" si="4"/>
        <v>18</v>
      </c>
      <c r="AF21">
        <v>30</v>
      </c>
      <c r="AG21">
        <v>253.5</v>
      </c>
      <c r="AH21">
        <v>51.4</v>
      </c>
      <c r="AI21">
        <v>58.6666666666667</v>
      </c>
      <c r="AK21">
        <v>8.3904707853612095</v>
      </c>
      <c r="AL21">
        <v>80.008928073237996</v>
      </c>
      <c r="AM21">
        <v>22.165288177689</v>
      </c>
      <c r="AN21">
        <v>19.4250697124446</v>
      </c>
      <c r="AP21">
        <f t="shared" si="0"/>
        <v>3.4253953543107003</v>
      </c>
      <c r="AQ21">
        <f t="shared" si="1"/>
        <v>28.287427798026659</v>
      </c>
      <c r="AR21">
        <f t="shared" si="2"/>
        <v>9.9126182212370075</v>
      </c>
      <c r="AS21">
        <f t="shared" si="3"/>
        <v>11.215069227507136</v>
      </c>
    </row>
    <row r="22" spans="1:45" x14ac:dyDescent="0.2">
      <c r="A22">
        <f t="shared" si="5"/>
        <v>18</v>
      </c>
      <c r="B22">
        <v>17</v>
      </c>
      <c r="C22">
        <v>31</v>
      </c>
      <c r="D22">
        <v>25</v>
      </c>
      <c r="E22">
        <v>36</v>
      </c>
      <c r="F22">
        <v>30</v>
      </c>
      <c r="G22">
        <v>41</v>
      </c>
      <c r="I22">
        <f t="shared" si="6"/>
        <v>18</v>
      </c>
      <c r="J22">
        <v>155</v>
      </c>
      <c r="K22">
        <v>270</v>
      </c>
      <c r="L22">
        <v>181</v>
      </c>
      <c r="M22">
        <v>350</v>
      </c>
      <c r="N22">
        <v>377</v>
      </c>
      <c r="O22">
        <v>195</v>
      </c>
      <c r="P22">
        <v>222</v>
      </c>
      <c r="Q22">
        <v>278</v>
      </c>
      <c r="S22">
        <f t="shared" si="7"/>
        <v>18</v>
      </c>
      <c r="T22">
        <v>37</v>
      </c>
      <c r="U22">
        <v>32</v>
      </c>
      <c r="V22">
        <v>78</v>
      </c>
      <c r="W22">
        <v>37</v>
      </c>
      <c r="X22">
        <v>73</v>
      </c>
      <c r="Z22">
        <f t="shared" si="8"/>
        <v>18</v>
      </c>
      <c r="AA22">
        <v>54</v>
      </c>
      <c r="AB22">
        <v>80</v>
      </c>
      <c r="AC22">
        <v>42</v>
      </c>
      <c r="AE22">
        <f t="shared" si="4"/>
        <v>19</v>
      </c>
      <c r="AF22">
        <v>30.6666666666667</v>
      </c>
      <c r="AG22">
        <v>257.25</v>
      </c>
      <c r="AH22">
        <v>52.6</v>
      </c>
      <c r="AI22">
        <v>60.3333333333333</v>
      </c>
      <c r="AK22">
        <v>8.4537959915452596</v>
      </c>
      <c r="AL22">
        <v>82.171858234521395</v>
      </c>
      <c r="AM22">
        <v>21.5476216785055</v>
      </c>
      <c r="AN22">
        <v>19.2959408512084</v>
      </c>
      <c r="AP22">
        <f t="shared" si="0"/>
        <v>3.4512477614786103</v>
      </c>
      <c r="AQ22">
        <f t="shared" si="1"/>
        <v>29.052139090164861</v>
      </c>
      <c r="AR22">
        <f t="shared" si="2"/>
        <v>9.6363893653172834</v>
      </c>
      <c r="AS22">
        <f t="shared" si="3"/>
        <v>11.140516644712267</v>
      </c>
    </row>
    <row r="23" spans="1:45" x14ac:dyDescent="0.2">
      <c r="A23">
        <f t="shared" si="5"/>
        <v>19</v>
      </c>
      <c r="B23">
        <v>17</v>
      </c>
      <c r="C23">
        <v>31</v>
      </c>
      <c r="D23">
        <v>27</v>
      </c>
      <c r="E23">
        <v>36</v>
      </c>
      <c r="F23">
        <v>31</v>
      </c>
      <c r="G23">
        <v>42</v>
      </c>
      <c r="I23">
        <f t="shared" si="6"/>
        <v>19</v>
      </c>
      <c r="J23">
        <v>158</v>
      </c>
      <c r="K23">
        <v>274</v>
      </c>
      <c r="L23">
        <v>184</v>
      </c>
      <c r="M23">
        <v>361</v>
      </c>
      <c r="N23">
        <v>382</v>
      </c>
      <c r="O23">
        <v>196</v>
      </c>
      <c r="P23">
        <v>223</v>
      </c>
      <c r="Q23">
        <v>280</v>
      </c>
      <c r="S23">
        <f t="shared" si="7"/>
        <v>19</v>
      </c>
      <c r="T23">
        <v>39</v>
      </c>
      <c r="U23">
        <v>34</v>
      </c>
      <c r="V23">
        <v>79</v>
      </c>
      <c r="W23">
        <v>38</v>
      </c>
      <c r="X23">
        <v>73</v>
      </c>
      <c r="Z23">
        <f t="shared" si="8"/>
        <v>19</v>
      </c>
      <c r="AA23">
        <v>54</v>
      </c>
      <c r="AB23">
        <v>82</v>
      </c>
      <c r="AC23">
        <v>45</v>
      </c>
      <c r="AE23">
        <f t="shared" si="4"/>
        <v>20</v>
      </c>
      <c r="AF23">
        <v>31.5</v>
      </c>
      <c r="AG23">
        <v>260.125</v>
      </c>
      <c r="AH23">
        <v>54.2</v>
      </c>
      <c r="AI23">
        <v>61</v>
      </c>
      <c r="AK23">
        <v>8.80340843082951</v>
      </c>
      <c r="AL23">
        <v>83.687236610062399</v>
      </c>
      <c r="AM23">
        <v>22.0159033428111</v>
      </c>
      <c r="AN23">
        <v>19.467922333931799</v>
      </c>
      <c r="AP23">
        <f t="shared" si="0"/>
        <v>3.5939764421413067</v>
      </c>
      <c r="AQ23">
        <f t="shared" si="1"/>
        <v>29.587906252869111</v>
      </c>
      <c r="AR23">
        <f t="shared" si="2"/>
        <v>9.8458112921180945</v>
      </c>
      <c r="AS23">
        <f t="shared" si="3"/>
        <v>11.239810200058253</v>
      </c>
    </row>
    <row r="24" spans="1:45" x14ac:dyDescent="0.2">
      <c r="A24">
        <f t="shared" si="5"/>
        <v>20</v>
      </c>
      <c r="B24">
        <v>17</v>
      </c>
      <c r="C24">
        <v>31</v>
      </c>
      <c r="D24">
        <v>28</v>
      </c>
      <c r="E24">
        <v>37</v>
      </c>
      <c r="F24">
        <v>33</v>
      </c>
      <c r="G24">
        <v>43</v>
      </c>
      <c r="I24">
        <f t="shared" si="6"/>
        <v>20</v>
      </c>
      <c r="J24">
        <v>160</v>
      </c>
      <c r="K24">
        <v>275</v>
      </c>
      <c r="L24">
        <v>185</v>
      </c>
      <c r="M24">
        <v>366</v>
      </c>
      <c r="N24">
        <v>387</v>
      </c>
      <c r="O24">
        <v>196</v>
      </c>
      <c r="P24">
        <v>227</v>
      </c>
      <c r="Q24">
        <v>285</v>
      </c>
      <c r="S24">
        <f t="shared" si="7"/>
        <v>20</v>
      </c>
      <c r="T24">
        <v>41</v>
      </c>
      <c r="U24">
        <v>35</v>
      </c>
      <c r="V24">
        <v>82</v>
      </c>
      <c r="W24">
        <v>39</v>
      </c>
      <c r="X24">
        <v>74</v>
      </c>
      <c r="Z24">
        <f t="shared" si="8"/>
        <v>20</v>
      </c>
      <c r="AA24">
        <v>54</v>
      </c>
      <c r="AB24">
        <v>83</v>
      </c>
      <c r="AC24">
        <v>46</v>
      </c>
      <c r="AE24">
        <f t="shared" si="4"/>
        <v>21</v>
      </c>
      <c r="AF24">
        <v>32.5</v>
      </c>
      <c r="AG24">
        <v>261.375</v>
      </c>
      <c r="AH24">
        <v>55.8</v>
      </c>
      <c r="AI24">
        <v>62</v>
      </c>
      <c r="AK24">
        <v>8.8260976654464898</v>
      </c>
      <c r="AL24">
        <v>83.5941513675278</v>
      </c>
      <c r="AM24">
        <v>22.083930809527502</v>
      </c>
      <c r="AN24">
        <v>19.467922333931799</v>
      </c>
      <c r="AP24">
        <f t="shared" si="0"/>
        <v>3.6032392833856219</v>
      </c>
      <c r="AQ24">
        <f t="shared" si="1"/>
        <v>29.554995649756805</v>
      </c>
      <c r="AR24">
        <f t="shared" si="2"/>
        <v>9.8762341001010903</v>
      </c>
      <c r="AS24">
        <f t="shared" si="3"/>
        <v>11.239810200058253</v>
      </c>
    </row>
    <row r="25" spans="1:45" x14ac:dyDescent="0.2">
      <c r="A25">
        <f t="shared" si="5"/>
        <v>21</v>
      </c>
      <c r="B25">
        <v>17</v>
      </c>
      <c r="C25">
        <v>34</v>
      </c>
      <c r="D25">
        <v>30</v>
      </c>
      <c r="E25">
        <v>38</v>
      </c>
      <c r="F25">
        <v>33</v>
      </c>
      <c r="G25">
        <v>43</v>
      </c>
      <c r="I25">
        <f t="shared" si="6"/>
        <v>21</v>
      </c>
      <c r="J25">
        <v>162</v>
      </c>
      <c r="K25">
        <v>278</v>
      </c>
      <c r="L25">
        <v>186</v>
      </c>
      <c r="M25">
        <v>368</v>
      </c>
      <c r="N25">
        <v>387</v>
      </c>
      <c r="O25">
        <v>197</v>
      </c>
      <c r="P25">
        <v>227</v>
      </c>
      <c r="Q25">
        <v>286</v>
      </c>
      <c r="S25">
        <f t="shared" si="7"/>
        <v>21</v>
      </c>
      <c r="T25">
        <v>43</v>
      </c>
      <c r="U25">
        <v>37</v>
      </c>
      <c r="V25">
        <v>85</v>
      </c>
      <c r="W25">
        <v>40</v>
      </c>
      <c r="X25">
        <v>74</v>
      </c>
      <c r="Z25">
        <f t="shared" si="8"/>
        <v>21</v>
      </c>
      <c r="AA25">
        <v>55</v>
      </c>
      <c r="AB25">
        <v>84</v>
      </c>
      <c r="AC25">
        <v>47</v>
      </c>
      <c r="AE25">
        <f t="shared" si="4"/>
        <v>22</v>
      </c>
      <c r="AF25">
        <v>34.1666666666667</v>
      </c>
      <c r="AG25">
        <v>264</v>
      </c>
      <c r="AH25">
        <v>56.2</v>
      </c>
      <c r="AI25">
        <v>63</v>
      </c>
      <c r="AK25">
        <v>9.3897106806688502</v>
      </c>
      <c r="AL25">
        <v>84.908353955476997</v>
      </c>
      <c r="AM25">
        <v>22.275547131327698</v>
      </c>
      <c r="AN25">
        <v>19.467922333931799</v>
      </c>
      <c r="AP25">
        <f t="shared" si="0"/>
        <v>3.8333333333333339</v>
      </c>
      <c r="AQ25">
        <f t="shared" si="1"/>
        <v>30.019636430652699</v>
      </c>
      <c r="AR25">
        <f t="shared" si="2"/>
        <v>9.961927524329834</v>
      </c>
      <c r="AS25">
        <f t="shared" si="3"/>
        <v>11.239810200058253</v>
      </c>
    </row>
    <row r="26" spans="1:45" x14ac:dyDescent="0.2">
      <c r="A26">
        <f t="shared" si="5"/>
        <v>22</v>
      </c>
      <c r="B26">
        <v>18</v>
      </c>
      <c r="C26">
        <v>35</v>
      </c>
      <c r="D26">
        <v>30</v>
      </c>
      <c r="E26">
        <v>42</v>
      </c>
      <c r="F26">
        <v>36</v>
      </c>
      <c r="G26">
        <v>44</v>
      </c>
      <c r="I26">
        <f t="shared" si="6"/>
        <v>22</v>
      </c>
      <c r="J26">
        <v>163</v>
      </c>
      <c r="K26">
        <v>280</v>
      </c>
      <c r="L26">
        <v>188</v>
      </c>
      <c r="M26">
        <v>373</v>
      </c>
      <c r="N26">
        <v>392</v>
      </c>
      <c r="O26">
        <v>200</v>
      </c>
      <c r="P26">
        <v>228</v>
      </c>
      <c r="Q26">
        <v>288</v>
      </c>
      <c r="S26">
        <f t="shared" si="7"/>
        <v>22</v>
      </c>
      <c r="T26">
        <v>44</v>
      </c>
      <c r="U26">
        <v>37</v>
      </c>
      <c r="V26">
        <v>86</v>
      </c>
      <c r="W26">
        <v>40</v>
      </c>
      <c r="X26">
        <v>74</v>
      </c>
      <c r="Z26">
        <f t="shared" si="8"/>
        <v>22</v>
      </c>
      <c r="AA26">
        <v>56</v>
      </c>
      <c r="AB26">
        <v>85</v>
      </c>
      <c r="AC26">
        <v>48</v>
      </c>
      <c r="AE26">
        <f t="shared" si="4"/>
        <v>23</v>
      </c>
      <c r="AF26">
        <v>35</v>
      </c>
      <c r="AG26">
        <v>265.5</v>
      </c>
      <c r="AH26">
        <v>57</v>
      </c>
      <c r="AI26">
        <v>66.3333333333333</v>
      </c>
      <c r="AK26">
        <v>9.59166304662544</v>
      </c>
      <c r="AL26">
        <v>85.160352948339295</v>
      </c>
      <c r="AM26">
        <v>23.119256043393801</v>
      </c>
      <c r="AN26">
        <v>18.0092568789868</v>
      </c>
      <c r="AP26">
        <f t="shared" si="0"/>
        <v>3.9157800414902444</v>
      </c>
      <c r="AQ26">
        <f t="shared" si="1"/>
        <v>30.108731529005254</v>
      </c>
      <c r="AR26">
        <f t="shared" si="2"/>
        <v>10.339245620450273</v>
      </c>
      <c r="AS26">
        <f t="shared" si="3"/>
        <v>10.39764930698815</v>
      </c>
    </row>
    <row r="27" spans="1:45" x14ac:dyDescent="0.2">
      <c r="A27">
        <f t="shared" si="5"/>
        <v>23</v>
      </c>
      <c r="B27">
        <v>18</v>
      </c>
      <c r="C27">
        <v>36</v>
      </c>
      <c r="D27">
        <v>31</v>
      </c>
      <c r="E27">
        <v>43</v>
      </c>
      <c r="F27">
        <v>38</v>
      </c>
      <c r="G27">
        <v>44</v>
      </c>
      <c r="I27">
        <f t="shared" si="6"/>
        <v>23</v>
      </c>
      <c r="J27">
        <v>163</v>
      </c>
      <c r="K27">
        <v>285</v>
      </c>
      <c r="L27">
        <v>188</v>
      </c>
      <c r="M27">
        <v>374</v>
      </c>
      <c r="N27">
        <v>393</v>
      </c>
      <c r="O27">
        <v>202</v>
      </c>
      <c r="P27">
        <v>230</v>
      </c>
      <c r="Q27">
        <v>289</v>
      </c>
      <c r="S27">
        <f t="shared" si="7"/>
        <v>23</v>
      </c>
      <c r="T27">
        <v>44</v>
      </c>
      <c r="U27">
        <v>37</v>
      </c>
      <c r="V27">
        <v>89</v>
      </c>
      <c r="W27">
        <v>41</v>
      </c>
      <c r="X27">
        <v>74</v>
      </c>
      <c r="Z27">
        <f t="shared" si="8"/>
        <v>23</v>
      </c>
      <c r="AA27">
        <v>58</v>
      </c>
      <c r="AB27">
        <v>87</v>
      </c>
      <c r="AC27">
        <v>54</v>
      </c>
      <c r="AE27">
        <f t="shared" si="4"/>
        <v>24</v>
      </c>
      <c r="AF27">
        <v>35.5</v>
      </c>
      <c r="AG27">
        <v>267.375</v>
      </c>
      <c r="AH27">
        <v>57.4</v>
      </c>
      <c r="AI27">
        <v>68.3333333333333</v>
      </c>
      <c r="AK27">
        <v>9.6072888995803591</v>
      </c>
      <c r="AL27">
        <v>84.810608332414901</v>
      </c>
      <c r="AM27">
        <v>23.1689447321193</v>
      </c>
      <c r="AN27">
        <v>19.655363983740799</v>
      </c>
      <c r="AP27">
        <f t="shared" si="0"/>
        <v>3.9221592692461296</v>
      </c>
      <c r="AQ27">
        <f t="shared" si="1"/>
        <v>29.985078134203441</v>
      </c>
      <c r="AR27">
        <f t="shared" si="2"/>
        <v>10.361467077590882</v>
      </c>
      <c r="AS27">
        <f t="shared" si="3"/>
        <v>11.348029687032826</v>
      </c>
    </row>
    <row r="28" spans="1:45" x14ac:dyDescent="0.2">
      <c r="A28">
        <f t="shared" si="5"/>
        <v>24</v>
      </c>
      <c r="B28">
        <v>18</v>
      </c>
      <c r="C28">
        <v>37</v>
      </c>
      <c r="D28">
        <v>32</v>
      </c>
      <c r="E28">
        <v>43</v>
      </c>
      <c r="F28">
        <v>39</v>
      </c>
      <c r="G28">
        <v>44</v>
      </c>
      <c r="I28">
        <f t="shared" si="6"/>
        <v>24</v>
      </c>
      <c r="J28">
        <v>165</v>
      </c>
      <c r="K28">
        <v>287</v>
      </c>
      <c r="L28">
        <v>194</v>
      </c>
      <c r="M28">
        <v>375</v>
      </c>
      <c r="N28">
        <v>395</v>
      </c>
      <c r="O28">
        <v>202</v>
      </c>
      <c r="P28">
        <v>230</v>
      </c>
      <c r="Q28">
        <v>291</v>
      </c>
      <c r="S28">
        <f t="shared" si="7"/>
        <v>24</v>
      </c>
      <c r="T28">
        <v>45</v>
      </c>
      <c r="U28">
        <v>37</v>
      </c>
      <c r="V28">
        <v>89</v>
      </c>
      <c r="W28">
        <v>41</v>
      </c>
      <c r="X28">
        <v>75</v>
      </c>
      <c r="Z28">
        <f t="shared" si="8"/>
        <v>24</v>
      </c>
      <c r="AA28">
        <v>58</v>
      </c>
      <c r="AB28">
        <v>91</v>
      </c>
      <c r="AC28">
        <v>56</v>
      </c>
      <c r="AE28">
        <f t="shared" si="4"/>
        <v>25</v>
      </c>
      <c r="AF28">
        <v>36.8333333333333</v>
      </c>
      <c r="AG28">
        <v>268.625</v>
      </c>
      <c r="AH28">
        <v>58.2</v>
      </c>
      <c r="AI28">
        <v>69.3333333333333</v>
      </c>
      <c r="AK28">
        <v>10.6097439491567</v>
      </c>
      <c r="AL28">
        <v>84.6808082490613</v>
      </c>
      <c r="AM28">
        <v>24.076959940989202</v>
      </c>
      <c r="AN28">
        <v>19.731531449264999</v>
      </c>
      <c r="AP28">
        <f t="shared" si="0"/>
        <v>4.3314098295025376</v>
      </c>
      <c r="AQ28">
        <f t="shared" si="1"/>
        <v>29.939186874634487</v>
      </c>
      <c r="AR28">
        <f t="shared" si="2"/>
        <v>10.767543823918235</v>
      </c>
      <c r="AS28">
        <f t="shared" si="3"/>
        <v>11.392004993756714</v>
      </c>
    </row>
    <row r="29" spans="1:45" x14ac:dyDescent="0.2">
      <c r="A29">
        <f t="shared" si="5"/>
        <v>25</v>
      </c>
      <c r="B29">
        <v>18</v>
      </c>
      <c r="C29">
        <v>39</v>
      </c>
      <c r="D29">
        <v>32</v>
      </c>
      <c r="E29">
        <v>45</v>
      </c>
      <c r="F29">
        <v>40</v>
      </c>
      <c r="G29">
        <v>47</v>
      </c>
      <c r="I29">
        <f t="shared" si="6"/>
        <v>25</v>
      </c>
      <c r="J29">
        <v>166</v>
      </c>
      <c r="K29">
        <v>288</v>
      </c>
      <c r="L29">
        <v>199</v>
      </c>
      <c r="M29">
        <v>376</v>
      </c>
      <c r="N29">
        <v>397</v>
      </c>
      <c r="O29">
        <v>202</v>
      </c>
      <c r="P29">
        <v>230</v>
      </c>
      <c r="Q29">
        <v>291</v>
      </c>
      <c r="S29">
        <f t="shared" si="7"/>
        <v>25</v>
      </c>
      <c r="T29">
        <v>46</v>
      </c>
      <c r="U29">
        <v>37</v>
      </c>
      <c r="V29">
        <v>92</v>
      </c>
      <c r="W29">
        <v>41</v>
      </c>
      <c r="X29">
        <v>75</v>
      </c>
      <c r="Z29">
        <f t="shared" si="8"/>
        <v>25</v>
      </c>
      <c r="AA29">
        <v>60</v>
      </c>
      <c r="AB29">
        <v>92</v>
      </c>
      <c r="AC29">
        <v>56</v>
      </c>
      <c r="AE29">
        <f t="shared" si="4"/>
        <v>26</v>
      </c>
      <c r="AF29">
        <v>38</v>
      </c>
      <c r="AG29">
        <v>270.125</v>
      </c>
      <c r="AH29">
        <v>59.2</v>
      </c>
      <c r="AI29">
        <v>70.6666666666667</v>
      </c>
      <c r="AK29">
        <v>10.770329614269</v>
      </c>
      <c r="AL29">
        <v>84.600637451161404</v>
      </c>
      <c r="AM29">
        <v>24.263140769488199</v>
      </c>
      <c r="AN29">
        <v>20.2319878739914</v>
      </c>
      <c r="AP29">
        <f t="shared" si="0"/>
        <v>4.3969686527576366</v>
      </c>
      <c r="AQ29">
        <f t="shared" si="1"/>
        <v>29.910842217210412</v>
      </c>
      <c r="AR29">
        <f t="shared" si="2"/>
        <v>10.850806421644434</v>
      </c>
      <c r="AS29">
        <f t="shared" si="3"/>
        <v>11.68094364529018</v>
      </c>
    </row>
    <row r="30" spans="1:45" x14ac:dyDescent="0.2">
      <c r="A30">
        <f t="shared" si="5"/>
        <v>26</v>
      </c>
      <c r="B30">
        <v>19</v>
      </c>
      <c r="C30">
        <v>39</v>
      </c>
      <c r="D30">
        <v>34</v>
      </c>
      <c r="E30">
        <v>45</v>
      </c>
      <c r="F30">
        <v>41</v>
      </c>
      <c r="G30">
        <v>50</v>
      </c>
      <c r="I30">
        <f t="shared" si="6"/>
        <v>26</v>
      </c>
      <c r="J30">
        <v>167</v>
      </c>
      <c r="K30">
        <v>289</v>
      </c>
      <c r="L30">
        <v>202</v>
      </c>
      <c r="M30">
        <v>377</v>
      </c>
      <c r="N30">
        <v>399</v>
      </c>
      <c r="O30">
        <v>203</v>
      </c>
      <c r="P30">
        <v>232</v>
      </c>
      <c r="Q30">
        <v>292</v>
      </c>
      <c r="S30">
        <f t="shared" si="7"/>
        <v>26</v>
      </c>
      <c r="T30">
        <v>47</v>
      </c>
      <c r="U30">
        <v>38</v>
      </c>
      <c r="V30">
        <v>94</v>
      </c>
      <c r="W30">
        <v>42</v>
      </c>
      <c r="X30">
        <v>75</v>
      </c>
      <c r="Z30">
        <f t="shared" si="8"/>
        <v>26</v>
      </c>
      <c r="AA30">
        <v>60</v>
      </c>
      <c r="AB30">
        <v>94</v>
      </c>
      <c r="AC30">
        <v>58</v>
      </c>
      <c r="AE30">
        <f t="shared" si="4"/>
        <v>27</v>
      </c>
      <c r="AF30">
        <v>38.6666666666667</v>
      </c>
      <c r="AG30">
        <v>271.125</v>
      </c>
      <c r="AH30">
        <v>60</v>
      </c>
      <c r="AI30">
        <v>72</v>
      </c>
      <c r="AK30">
        <v>11.1833209140517</v>
      </c>
      <c r="AL30">
        <v>84.587127524565702</v>
      </c>
      <c r="AM30">
        <v>24.4846890933906</v>
      </c>
      <c r="AN30">
        <v>19.078784028338902</v>
      </c>
      <c r="AP30">
        <f t="shared" si="0"/>
        <v>4.5655716448703734</v>
      </c>
      <c r="AQ30">
        <f t="shared" si="1"/>
        <v>29.906065736855833</v>
      </c>
      <c r="AR30">
        <f t="shared" si="2"/>
        <v>10.949885844153815</v>
      </c>
      <c r="AS30">
        <f t="shared" si="3"/>
        <v>11.015141094572199</v>
      </c>
    </row>
    <row r="31" spans="1:45" x14ac:dyDescent="0.2">
      <c r="A31">
        <f t="shared" si="5"/>
        <v>27</v>
      </c>
      <c r="B31">
        <v>19</v>
      </c>
      <c r="C31">
        <v>41</v>
      </c>
      <c r="D31">
        <v>34</v>
      </c>
      <c r="E31">
        <v>46</v>
      </c>
      <c r="F31">
        <v>41</v>
      </c>
      <c r="G31">
        <v>51</v>
      </c>
      <c r="I31">
        <f t="shared" si="6"/>
        <v>27</v>
      </c>
      <c r="J31">
        <v>168</v>
      </c>
      <c r="K31">
        <v>291</v>
      </c>
      <c r="L31">
        <v>204</v>
      </c>
      <c r="M31">
        <v>377</v>
      </c>
      <c r="N31">
        <v>401</v>
      </c>
      <c r="O31">
        <v>204</v>
      </c>
      <c r="P31">
        <v>232</v>
      </c>
      <c r="Q31">
        <v>292</v>
      </c>
      <c r="S31">
        <f t="shared" si="7"/>
        <v>27</v>
      </c>
      <c r="T31">
        <v>48</v>
      </c>
      <c r="U31">
        <v>38</v>
      </c>
      <c r="V31">
        <v>95</v>
      </c>
      <c r="W31">
        <v>43</v>
      </c>
      <c r="X31">
        <v>76</v>
      </c>
      <c r="Z31">
        <f t="shared" si="8"/>
        <v>27</v>
      </c>
      <c r="AA31">
        <v>62</v>
      </c>
      <c r="AB31">
        <v>94</v>
      </c>
      <c r="AC31">
        <v>60</v>
      </c>
      <c r="AE31">
        <f t="shared" si="4"/>
        <v>28</v>
      </c>
      <c r="AF31">
        <v>39.5</v>
      </c>
      <c r="AG31">
        <v>272.75</v>
      </c>
      <c r="AH31">
        <v>61.2</v>
      </c>
      <c r="AI31">
        <v>73.3333333333333</v>
      </c>
      <c r="AK31">
        <v>10.8581766425123</v>
      </c>
      <c r="AL31">
        <v>84.923074434623302</v>
      </c>
      <c r="AM31">
        <v>24.314604664686598</v>
      </c>
      <c r="AN31">
        <v>20.550750189064502</v>
      </c>
      <c r="AP31">
        <f t="shared" si="0"/>
        <v>4.4328320518602942</v>
      </c>
      <c r="AQ31">
        <f t="shared" si="1"/>
        <v>30.02484090596603</v>
      </c>
      <c r="AR31">
        <f t="shared" si="2"/>
        <v>10.873821775254543</v>
      </c>
      <c r="AS31">
        <f t="shared" si="3"/>
        <v>11.864981153705143</v>
      </c>
    </row>
    <row r="32" spans="1:45" x14ac:dyDescent="0.2">
      <c r="A32">
        <f t="shared" si="5"/>
        <v>28</v>
      </c>
      <c r="B32">
        <v>20</v>
      </c>
      <c r="C32">
        <v>41</v>
      </c>
      <c r="D32">
        <v>36</v>
      </c>
      <c r="E32">
        <v>47</v>
      </c>
      <c r="F32">
        <v>42</v>
      </c>
      <c r="G32">
        <v>51</v>
      </c>
      <c r="I32">
        <f t="shared" si="6"/>
        <v>28</v>
      </c>
      <c r="J32">
        <v>171</v>
      </c>
      <c r="K32">
        <v>293</v>
      </c>
      <c r="L32">
        <v>206</v>
      </c>
      <c r="M32">
        <v>380</v>
      </c>
      <c r="N32">
        <v>403</v>
      </c>
      <c r="O32">
        <v>204</v>
      </c>
      <c r="P32">
        <v>232</v>
      </c>
      <c r="Q32">
        <v>293</v>
      </c>
      <c r="S32">
        <f t="shared" si="7"/>
        <v>28</v>
      </c>
      <c r="T32">
        <v>49</v>
      </c>
      <c r="U32">
        <v>39</v>
      </c>
      <c r="V32">
        <v>96</v>
      </c>
      <c r="W32">
        <v>45</v>
      </c>
      <c r="X32">
        <v>77</v>
      </c>
      <c r="Z32">
        <f t="shared" si="8"/>
        <v>28</v>
      </c>
      <c r="AA32">
        <v>63</v>
      </c>
      <c r="AB32">
        <v>97</v>
      </c>
      <c r="AC32">
        <v>60</v>
      </c>
      <c r="AE32">
        <f t="shared" si="4"/>
        <v>29</v>
      </c>
      <c r="AF32">
        <v>40.6666666666667</v>
      </c>
      <c r="AG32">
        <v>274</v>
      </c>
      <c r="AH32">
        <v>62</v>
      </c>
      <c r="AI32">
        <v>75</v>
      </c>
      <c r="AK32">
        <v>10.838204033264301</v>
      </c>
      <c r="AL32">
        <v>84.498520697110393</v>
      </c>
      <c r="AM32">
        <v>25.029982021567701</v>
      </c>
      <c r="AN32">
        <v>21</v>
      </c>
      <c r="AP32">
        <f t="shared" si="0"/>
        <v>4.4246782682786963</v>
      </c>
      <c r="AQ32">
        <f t="shared" si="1"/>
        <v>29.874738492579297</v>
      </c>
      <c r="AR32">
        <f t="shared" si="2"/>
        <v>11.193748255164596</v>
      </c>
      <c r="AS32">
        <f t="shared" si="3"/>
        <v>12.124355652982143</v>
      </c>
    </row>
    <row r="33" spans="1:53" x14ac:dyDescent="0.2">
      <c r="A33">
        <f t="shared" si="5"/>
        <v>29</v>
      </c>
      <c r="B33">
        <v>21</v>
      </c>
      <c r="C33">
        <v>41</v>
      </c>
      <c r="D33">
        <v>38</v>
      </c>
      <c r="E33">
        <v>48</v>
      </c>
      <c r="F33">
        <v>44</v>
      </c>
      <c r="G33">
        <v>52</v>
      </c>
      <c r="I33">
        <f t="shared" si="6"/>
        <v>29</v>
      </c>
      <c r="J33">
        <v>173</v>
      </c>
      <c r="K33">
        <v>294</v>
      </c>
      <c r="L33">
        <v>206</v>
      </c>
      <c r="M33">
        <v>381</v>
      </c>
      <c r="N33">
        <v>403</v>
      </c>
      <c r="O33">
        <v>206</v>
      </c>
      <c r="P33">
        <v>234</v>
      </c>
      <c r="Q33">
        <v>295</v>
      </c>
      <c r="S33">
        <f t="shared" si="7"/>
        <v>29</v>
      </c>
      <c r="T33">
        <v>49</v>
      </c>
      <c r="U33">
        <v>39</v>
      </c>
      <c r="V33">
        <v>98</v>
      </c>
      <c r="W33">
        <v>46</v>
      </c>
      <c r="X33">
        <v>78</v>
      </c>
      <c r="Z33">
        <f t="shared" si="8"/>
        <v>29</v>
      </c>
      <c r="AA33">
        <v>66</v>
      </c>
      <c r="AB33">
        <v>99</v>
      </c>
      <c r="AC33">
        <v>60</v>
      </c>
      <c r="AE33">
        <f t="shared" si="4"/>
        <v>30</v>
      </c>
      <c r="AF33">
        <v>41.6666666666667</v>
      </c>
      <c r="AG33">
        <v>275</v>
      </c>
      <c r="AH33">
        <v>63</v>
      </c>
      <c r="AI33">
        <v>76.3333333333333</v>
      </c>
      <c r="AK33">
        <v>11.111555546667001</v>
      </c>
      <c r="AL33">
        <v>84.562740866513707</v>
      </c>
      <c r="AM33">
        <v>25.6222559506379</v>
      </c>
      <c r="AN33">
        <v>19.857828011475299</v>
      </c>
      <c r="AP33">
        <f t="shared" si="0"/>
        <v>4.5362735563210581</v>
      </c>
      <c r="AQ33">
        <f t="shared" si="1"/>
        <v>29.897443751216311</v>
      </c>
      <c r="AR33">
        <f t="shared" si="2"/>
        <v>11.458621208504967</v>
      </c>
      <c r="AS33">
        <f t="shared" si="3"/>
        <v>11.464922347946555</v>
      </c>
    </row>
    <row r="34" spans="1:53" x14ac:dyDescent="0.2">
      <c r="A34">
        <f t="shared" si="5"/>
        <v>30</v>
      </c>
      <c r="B34">
        <v>21</v>
      </c>
      <c r="C34">
        <v>42</v>
      </c>
      <c r="D34">
        <v>40</v>
      </c>
      <c r="E34">
        <v>50</v>
      </c>
      <c r="F34">
        <v>45</v>
      </c>
      <c r="G34">
        <v>52</v>
      </c>
      <c r="I34">
        <f t="shared" si="6"/>
        <v>30</v>
      </c>
      <c r="J34">
        <v>173</v>
      </c>
      <c r="K34">
        <v>296</v>
      </c>
      <c r="L34">
        <v>208</v>
      </c>
      <c r="M34">
        <v>381</v>
      </c>
      <c r="N34">
        <v>404</v>
      </c>
      <c r="O34">
        <v>206</v>
      </c>
      <c r="P34">
        <v>235</v>
      </c>
      <c r="Q34">
        <v>297</v>
      </c>
      <c r="S34">
        <f t="shared" si="7"/>
        <v>30</v>
      </c>
      <c r="T34">
        <v>50</v>
      </c>
      <c r="U34">
        <v>39</v>
      </c>
      <c r="V34">
        <v>100</v>
      </c>
      <c r="W34">
        <v>47</v>
      </c>
      <c r="X34">
        <v>79</v>
      </c>
      <c r="Z34">
        <f t="shared" si="8"/>
        <v>30</v>
      </c>
      <c r="AA34">
        <v>68</v>
      </c>
      <c r="AB34">
        <v>99</v>
      </c>
      <c r="AC34">
        <v>62</v>
      </c>
      <c r="AE34">
        <f t="shared" si="4"/>
        <v>31</v>
      </c>
      <c r="AF34">
        <v>42.3333333333333</v>
      </c>
      <c r="AG34">
        <v>276.25</v>
      </c>
      <c r="AH34">
        <v>63.2</v>
      </c>
      <c r="AI34">
        <v>78</v>
      </c>
      <c r="AK34">
        <v>11.639014849490801</v>
      </c>
      <c r="AL34">
        <v>84.403368246940104</v>
      </c>
      <c r="AM34">
        <v>25.469589710083699</v>
      </c>
      <c r="AN34">
        <v>19.157244060667999</v>
      </c>
      <c r="AP34">
        <f t="shared" si="0"/>
        <v>4.7516079149881358</v>
      </c>
      <c r="AQ34">
        <f t="shared" si="1"/>
        <v>29.841097021198333</v>
      </c>
      <c r="AR34">
        <f t="shared" si="2"/>
        <v>11.390346790155261</v>
      </c>
      <c r="AS34">
        <f t="shared" si="3"/>
        <v>11.060440015358029</v>
      </c>
    </row>
    <row r="35" spans="1:53" x14ac:dyDescent="0.2">
      <c r="A35">
        <f t="shared" si="5"/>
        <v>31</v>
      </c>
      <c r="B35">
        <v>21</v>
      </c>
      <c r="C35">
        <v>42</v>
      </c>
      <c r="D35">
        <v>40</v>
      </c>
      <c r="E35">
        <v>50</v>
      </c>
      <c r="F35">
        <v>47</v>
      </c>
      <c r="G35">
        <v>54</v>
      </c>
      <c r="I35">
        <f t="shared" si="6"/>
        <v>31</v>
      </c>
      <c r="J35">
        <v>176</v>
      </c>
      <c r="K35">
        <v>296</v>
      </c>
      <c r="L35">
        <v>210</v>
      </c>
      <c r="M35">
        <v>381</v>
      </c>
      <c r="N35">
        <v>407</v>
      </c>
      <c r="O35">
        <v>207</v>
      </c>
      <c r="P35">
        <v>235</v>
      </c>
      <c r="Q35">
        <v>298</v>
      </c>
      <c r="S35">
        <f t="shared" si="7"/>
        <v>31</v>
      </c>
      <c r="T35">
        <v>50</v>
      </c>
      <c r="U35">
        <v>39</v>
      </c>
      <c r="V35">
        <v>100</v>
      </c>
      <c r="W35">
        <v>48</v>
      </c>
      <c r="X35">
        <v>79</v>
      </c>
      <c r="Z35">
        <f t="shared" si="8"/>
        <v>31</v>
      </c>
      <c r="AA35">
        <v>69</v>
      </c>
      <c r="AB35">
        <v>100</v>
      </c>
      <c r="AC35">
        <v>65</v>
      </c>
      <c r="AE35">
        <f t="shared" si="4"/>
        <v>32</v>
      </c>
      <c r="AF35">
        <v>43.6666666666667</v>
      </c>
      <c r="AG35">
        <v>277.5</v>
      </c>
      <c r="AH35">
        <v>63.8</v>
      </c>
      <c r="AI35">
        <v>79</v>
      </c>
      <c r="AK35">
        <v>11.039323650779799</v>
      </c>
      <c r="AL35">
        <v>84.042506252151099</v>
      </c>
      <c r="AM35">
        <v>24.953957601951601</v>
      </c>
      <c r="AN35">
        <v>19.974984355438199</v>
      </c>
      <c r="AP35">
        <f t="shared" si="0"/>
        <v>4.5067850083081442</v>
      </c>
      <c r="AQ35">
        <f t="shared" si="1"/>
        <v>29.713513039404429</v>
      </c>
      <c r="AR35">
        <f t="shared" si="2"/>
        <v>11.159749101122284</v>
      </c>
      <c r="AS35">
        <f t="shared" si="3"/>
        <v>11.532562594670807</v>
      </c>
    </row>
    <row r="36" spans="1:53" x14ac:dyDescent="0.2">
      <c r="A36">
        <f t="shared" si="5"/>
        <v>32</v>
      </c>
      <c r="B36">
        <v>23</v>
      </c>
      <c r="C36">
        <v>42</v>
      </c>
      <c r="D36">
        <v>44</v>
      </c>
      <c r="E36">
        <v>51</v>
      </c>
      <c r="F36">
        <v>48</v>
      </c>
      <c r="G36">
        <v>54</v>
      </c>
      <c r="I36">
        <f t="shared" si="6"/>
        <v>32</v>
      </c>
      <c r="J36">
        <v>178</v>
      </c>
      <c r="K36">
        <v>299</v>
      </c>
      <c r="L36">
        <v>212</v>
      </c>
      <c r="M36">
        <v>382</v>
      </c>
      <c r="N36">
        <v>407</v>
      </c>
      <c r="O36">
        <v>208</v>
      </c>
      <c r="P36">
        <v>235</v>
      </c>
      <c r="Q36">
        <v>299</v>
      </c>
      <c r="S36">
        <f t="shared" si="7"/>
        <v>32</v>
      </c>
      <c r="T36">
        <v>51</v>
      </c>
      <c r="U36">
        <v>40</v>
      </c>
      <c r="V36">
        <v>100</v>
      </c>
      <c r="W36">
        <v>49</v>
      </c>
      <c r="X36">
        <v>79</v>
      </c>
      <c r="Z36">
        <f t="shared" si="8"/>
        <v>32</v>
      </c>
      <c r="AA36">
        <v>69</v>
      </c>
      <c r="AB36">
        <v>102</v>
      </c>
      <c r="AC36">
        <v>66</v>
      </c>
      <c r="AE36">
        <f t="shared" si="4"/>
        <v>33</v>
      </c>
      <c r="AF36">
        <v>45.3333333333333</v>
      </c>
      <c r="AG36">
        <v>278.25</v>
      </c>
      <c r="AH36">
        <v>64.2</v>
      </c>
      <c r="AI36">
        <v>80.6666666666667</v>
      </c>
      <c r="AK36">
        <v>10.15217546473</v>
      </c>
      <c r="AL36">
        <v>83.791833901469403</v>
      </c>
      <c r="AM36">
        <v>24.488772937817899</v>
      </c>
      <c r="AN36">
        <v>20.305992547357398</v>
      </c>
      <c r="AP36">
        <f t="shared" si="0"/>
        <v>4.1446082779651965</v>
      </c>
      <c r="AQ36">
        <f t="shared" si="1"/>
        <v>29.624886979892928</v>
      </c>
      <c r="AR36">
        <f t="shared" si="2"/>
        <v>10.95171219490361</v>
      </c>
      <c r="AS36">
        <f t="shared" si="3"/>
        <v>11.723670263379329</v>
      </c>
    </row>
    <row r="37" spans="1:53" x14ac:dyDescent="0.2">
      <c r="A37">
        <f t="shared" si="5"/>
        <v>33</v>
      </c>
      <c r="B37">
        <v>26</v>
      </c>
      <c r="C37">
        <v>44</v>
      </c>
      <c r="D37">
        <v>48</v>
      </c>
      <c r="E37">
        <v>51</v>
      </c>
      <c r="F37">
        <v>48</v>
      </c>
      <c r="G37">
        <v>55</v>
      </c>
      <c r="I37">
        <f t="shared" si="6"/>
        <v>33</v>
      </c>
      <c r="J37">
        <v>181</v>
      </c>
      <c r="K37">
        <v>300</v>
      </c>
      <c r="L37">
        <v>212</v>
      </c>
      <c r="M37">
        <v>383</v>
      </c>
      <c r="N37">
        <v>407</v>
      </c>
      <c r="O37">
        <v>208</v>
      </c>
      <c r="P37">
        <v>235</v>
      </c>
      <c r="Q37">
        <v>300</v>
      </c>
      <c r="S37">
        <f t="shared" si="7"/>
        <v>33</v>
      </c>
      <c r="T37">
        <v>51</v>
      </c>
      <c r="U37">
        <v>42</v>
      </c>
      <c r="V37">
        <v>100</v>
      </c>
      <c r="W37">
        <v>49</v>
      </c>
      <c r="X37">
        <v>79</v>
      </c>
      <c r="Z37">
        <f t="shared" si="8"/>
        <v>33</v>
      </c>
      <c r="AA37">
        <v>71</v>
      </c>
      <c r="AB37">
        <v>104</v>
      </c>
      <c r="AC37">
        <v>67</v>
      </c>
      <c r="AE37">
        <f t="shared" si="4"/>
        <v>34</v>
      </c>
      <c r="AF37">
        <v>45.5</v>
      </c>
      <c r="AG37">
        <v>279.5</v>
      </c>
      <c r="AH37">
        <v>64.8</v>
      </c>
      <c r="AI37">
        <v>81.3333333333333</v>
      </c>
      <c r="AK37">
        <v>10.212737145349401</v>
      </c>
      <c r="AL37">
        <v>83.486525858967198</v>
      </c>
      <c r="AM37">
        <v>25.0738908029847</v>
      </c>
      <c r="AN37">
        <v>19.731531449264999</v>
      </c>
      <c r="AP37">
        <f t="shared" si="0"/>
        <v>4.1693324805456857</v>
      </c>
      <c r="AQ37">
        <f t="shared" si="1"/>
        <v>29.51694428629088</v>
      </c>
      <c r="AR37">
        <f t="shared" si="2"/>
        <v>11.213384859176115</v>
      </c>
      <c r="AS37">
        <f t="shared" si="3"/>
        <v>11.392004993756714</v>
      </c>
    </row>
    <row r="38" spans="1:53" x14ac:dyDescent="0.2">
      <c r="A38">
        <f t="shared" si="5"/>
        <v>34</v>
      </c>
      <c r="B38">
        <v>26</v>
      </c>
      <c r="C38">
        <v>44</v>
      </c>
      <c r="D38">
        <v>48</v>
      </c>
      <c r="E38">
        <v>51</v>
      </c>
      <c r="F38">
        <v>49</v>
      </c>
      <c r="G38">
        <v>55</v>
      </c>
      <c r="I38">
        <f t="shared" si="6"/>
        <v>34</v>
      </c>
      <c r="J38">
        <v>183</v>
      </c>
      <c r="K38">
        <v>304</v>
      </c>
      <c r="L38">
        <v>213</v>
      </c>
      <c r="M38">
        <v>383</v>
      </c>
      <c r="N38">
        <v>408</v>
      </c>
      <c r="O38">
        <v>210</v>
      </c>
      <c r="P38">
        <v>235</v>
      </c>
      <c r="Q38">
        <v>300</v>
      </c>
      <c r="S38">
        <f t="shared" si="7"/>
        <v>34</v>
      </c>
      <c r="T38">
        <v>51</v>
      </c>
      <c r="U38">
        <v>42</v>
      </c>
      <c r="V38">
        <v>102</v>
      </c>
      <c r="W38">
        <v>50</v>
      </c>
      <c r="X38">
        <v>79</v>
      </c>
      <c r="Z38">
        <f t="shared" si="8"/>
        <v>34</v>
      </c>
      <c r="AA38">
        <v>72</v>
      </c>
      <c r="AB38">
        <v>104</v>
      </c>
      <c r="AC38">
        <v>68</v>
      </c>
      <c r="AE38">
        <f t="shared" si="4"/>
        <v>35</v>
      </c>
      <c r="AF38">
        <v>46.3333333333333</v>
      </c>
      <c r="AG38">
        <v>280.75</v>
      </c>
      <c r="AH38">
        <v>65.2</v>
      </c>
      <c r="AI38">
        <v>82.6666666666667</v>
      </c>
      <c r="AK38">
        <v>10.633281086601</v>
      </c>
      <c r="AL38">
        <v>83.878739005440806</v>
      </c>
      <c r="AM38">
        <v>25.2230053720805</v>
      </c>
      <c r="AN38">
        <v>20.305992547357398</v>
      </c>
      <c r="AP38">
        <f t="shared" si="0"/>
        <v>4.3410188256265867</v>
      </c>
      <c r="AQ38">
        <f t="shared" si="1"/>
        <v>29.65561257406188</v>
      </c>
      <c r="AR38">
        <f t="shared" si="2"/>
        <v>11.280070921762874</v>
      </c>
      <c r="AS38">
        <f t="shared" si="3"/>
        <v>11.723670263379329</v>
      </c>
    </row>
    <row r="39" spans="1:53" x14ac:dyDescent="0.2">
      <c r="A39">
        <f t="shared" si="5"/>
        <v>35</v>
      </c>
      <c r="B39">
        <v>26</v>
      </c>
      <c r="C39">
        <v>45</v>
      </c>
      <c r="D39">
        <v>48</v>
      </c>
      <c r="E39">
        <v>51</v>
      </c>
      <c r="F39">
        <v>52</v>
      </c>
      <c r="G39">
        <v>56</v>
      </c>
      <c r="I39">
        <f t="shared" si="6"/>
        <v>35</v>
      </c>
      <c r="J39">
        <v>184</v>
      </c>
      <c r="K39">
        <v>308</v>
      </c>
      <c r="L39">
        <v>213</v>
      </c>
      <c r="M39">
        <v>384</v>
      </c>
      <c r="N39">
        <v>410</v>
      </c>
      <c r="O39">
        <v>212</v>
      </c>
      <c r="P39">
        <v>235</v>
      </c>
      <c r="Q39">
        <v>300</v>
      </c>
      <c r="S39">
        <f t="shared" si="7"/>
        <v>35</v>
      </c>
      <c r="T39">
        <v>51</v>
      </c>
      <c r="U39">
        <v>43</v>
      </c>
      <c r="V39">
        <v>103</v>
      </c>
      <c r="W39">
        <v>50</v>
      </c>
      <c r="X39">
        <v>79</v>
      </c>
      <c r="Z39">
        <f t="shared" si="8"/>
        <v>35</v>
      </c>
      <c r="AA39">
        <v>73</v>
      </c>
      <c r="AB39">
        <v>106</v>
      </c>
      <c r="AC39">
        <v>69</v>
      </c>
      <c r="AE39">
        <f t="shared" si="4"/>
        <v>36</v>
      </c>
      <c r="AF39">
        <v>47.1666666666667</v>
      </c>
      <c r="AG39">
        <v>281</v>
      </c>
      <c r="AH39">
        <v>66.400000000000006</v>
      </c>
      <c r="AI39">
        <v>83.3333333333333</v>
      </c>
      <c r="AK39">
        <v>11.016654059498601</v>
      </c>
      <c r="AL39">
        <v>83.935349270393004</v>
      </c>
      <c r="AM39">
        <v>25.9383885389976</v>
      </c>
      <c r="AN39">
        <v>20.647840887931402</v>
      </c>
      <c r="AP39">
        <f t="shared" si="0"/>
        <v>4.4975301864220807</v>
      </c>
      <c r="AQ39">
        <f t="shared" si="1"/>
        <v>29.675627325178112</v>
      </c>
      <c r="AR39">
        <f t="shared" si="2"/>
        <v>11.600000000000017</v>
      </c>
      <c r="AS39">
        <f t="shared" si="3"/>
        <v>11.921036494831757</v>
      </c>
    </row>
    <row r="40" spans="1:53" x14ac:dyDescent="0.2">
      <c r="A40">
        <f t="shared" si="5"/>
        <v>36</v>
      </c>
      <c r="B40">
        <v>26</v>
      </c>
      <c r="C40">
        <v>46</v>
      </c>
      <c r="D40">
        <v>49</v>
      </c>
      <c r="E40">
        <v>51</v>
      </c>
      <c r="F40">
        <v>55</v>
      </c>
      <c r="G40">
        <v>56</v>
      </c>
      <c r="I40">
        <f t="shared" si="6"/>
        <v>36</v>
      </c>
      <c r="J40">
        <v>185</v>
      </c>
      <c r="K40">
        <v>308</v>
      </c>
      <c r="L40">
        <v>213</v>
      </c>
      <c r="M40">
        <v>384</v>
      </c>
      <c r="N40">
        <v>411</v>
      </c>
      <c r="O40">
        <v>212</v>
      </c>
      <c r="P40">
        <v>235</v>
      </c>
      <c r="Q40">
        <v>300</v>
      </c>
      <c r="S40">
        <f t="shared" si="7"/>
        <v>36</v>
      </c>
      <c r="T40">
        <v>53</v>
      </c>
      <c r="U40">
        <v>43</v>
      </c>
      <c r="V40">
        <v>106</v>
      </c>
      <c r="W40">
        <v>51</v>
      </c>
      <c r="X40">
        <v>79</v>
      </c>
      <c r="Z40">
        <f t="shared" si="8"/>
        <v>36</v>
      </c>
      <c r="AA40">
        <v>74</v>
      </c>
      <c r="AB40">
        <v>107</v>
      </c>
      <c r="AC40">
        <v>69</v>
      </c>
      <c r="AE40">
        <f t="shared" si="4"/>
        <v>37</v>
      </c>
      <c r="AF40">
        <v>48.1666666666667</v>
      </c>
      <c r="AG40">
        <v>281.5</v>
      </c>
      <c r="AH40">
        <v>66.599999999999994</v>
      </c>
      <c r="AI40">
        <v>84.3333333333333</v>
      </c>
      <c r="AK40">
        <v>11.9902738361835</v>
      </c>
      <c r="AL40">
        <v>83.928541033429099</v>
      </c>
      <c r="AM40">
        <v>25.793410011086198</v>
      </c>
      <c r="AN40">
        <v>20.550750189064502</v>
      </c>
      <c r="AP40">
        <f t="shared" si="0"/>
        <v>4.8950087958154986</v>
      </c>
      <c r="AQ40">
        <f t="shared" si="1"/>
        <v>29.673220249915559</v>
      </c>
      <c r="AR40">
        <f t="shared" si="2"/>
        <v>11.535163631262469</v>
      </c>
      <c r="AS40">
        <f t="shared" si="3"/>
        <v>11.864981153705143</v>
      </c>
    </row>
    <row r="41" spans="1:53" x14ac:dyDescent="0.2">
      <c r="A41">
        <f t="shared" si="5"/>
        <v>37</v>
      </c>
      <c r="B41">
        <v>26</v>
      </c>
      <c r="C41">
        <v>46</v>
      </c>
      <c r="D41">
        <v>49</v>
      </c>
      <c r="E41">
        <v>51</v>
      </c>
      <c r="F41">
        <v>58</v>
      </c>
      <c r="G41">
        <v>59</v>
      </c>
      <c r="I41">
        <f t="shared" si="6"/>
        <v>37</v>
      </c>
      <c r="J41">
        <v>185</v>
      </c>
      <c r="K41">
        <v>309</v>
      </c>
      <c r="L41">
        <v>215</v>
      </c>
      <c r="M41">
        <v>385</v>
      </c>
      <c r="N41">
        <v>411</v>
      </c>
      <c r="O41">
        <v>212</v>
      </c>
      <c r="P41">
        <v>235</v>
      </c>
      <c r="Q41">
        <v>300</v>
      </c>
      <c r="S41">
        <f t="shared" si="7"/>
        <v>37</v>
      </c>
      <c r="T41">
        <v>53</v>
      </c>
      <c r="U41">
        <v>43</v>
      </c>
      <c r="V41">
        <v>106</v>
      </c>
      <c r="W41">
        <v>52</v>
      </c>
      <c r="X41">
        <v>79</v>
      </c>
      <c r="Z41">
        <f t="shared" si="8"/>
        <v>37</v>
      </c>
      <c r="AA41">
        <v>74</v>
      </c>
      <c r="AB41">
        <v>108</v>
      </c>
      <c r="AC41">
        <v>71</v>
      </c>
      <c r="AE41">
        <f t="shared" si="4"/>
        <v>38</v>
      </c>
      <c r="AF41">
        <v>49.5</v>
      </c>
      <c r="AG41">
        <v>282.25</v>
      </c>
      <c r="AH41">
        <v>66.8</v>
      </c>
      <c r="AI41">
        <v>86.3333333333333</v>
      </c>
      <c r="AK41">
        <v>12.1942609452152</v>
      </c>
      <c r="AL41">
        <v>84.023381099718705</v>
      </c>
      <c r="AM41">
        <v>25.567557568137001</v>
      </c>
      <c r="AN41">
        <v>21.455380055672101</v>
      </c>
      <c r="AP41">
        <f t="shared" si="0"/>
        <v>4.9782861843543564</v>
      </c>
      <c r="AQ41">
        <f t="shared" si="1"/>
        <v>29.706751276916343</v>
      </c>
      <c r="AR41">
        <f t="shared" si="2"/>
        <v>11.434159348198708</v>
      </c>
      <c r="AS41">
        <f t="shared" si="3"/>
        <v>12.387269450708017</v>
      </c>
      <c r="AW41" s="2" t="s">
        <v>52</v>
      </c>
    </row>
    <row r="42" spans="1:53" x14ac:dyDescent="0.2">
      <c r="A42">
        <f t="shared" si="5"/>
        <v>38</v>
      </c>
      <c r="B42">
        <v>27</v>
      </c>
      <c r="C42">
        <v>47</v>
      </c>
      <c r="D42">
        <v>51</v>
      </c>
      <c r="E42">
        <v>52</v>
      </c>
      <c r="F42">
        <v>59</v>
      </c>
      <c r="G42">
        <v>61</v>
      </c>
      <c r="I42">
        <f t="shared" si="6"/>
        <v>38</v>
      </c>
      <c r="J42">
        <v>186</v>
      </c>
      <c r="K42">
        <v>310</v>
      </c>
      <c r="L42">
        <v>216</v>
      </c>
      <c r="M42">
        <v>385</v>
      </c>
      <c r="N42">
        <v>413</v>
      </c>
      <c r="O42">
        <v>213</v>
      </c>
      <c r="P42">
        <v>235</v>
      </c>
      <c r="Q42">
        <v>300</v>
      </c>
      <c r="S42">
        <f t="shared" si="7"/>
        <v>38</v>
      </c>
      <c r="T42">
        <v>53</v>
      </c>
      <c r="U42">
        <v>44</v>
      </c>
      <c r="V42">
        <v>106</v>
      </c>
      <c r="W42">
        <v>52</v>
      </c>
      <c r="X42">
        <v>79</v>
      </c>
      <c r="Z42">
        <f t="shared" si="8"/>
        <v>38</v>
      </c>
      <c r="AA42">
        <v>76</v>
      </c>
      <c r="AB42">
        <v>111</v>
      </c>
      <c r="AC42">
        <v>72</v>
      </c>
      <c r="AE42">
        <f t="shared" si="4"/>
        <v>39</v>
      </c>
      <c r="AF42">
        <v>50.1666666666667</v>
      </c>
      <c r="AG42">
        <v>282.75</v>
      </c>
      <c r="AH42">
        <v>67.400000000000006</v>
      </c>
      <c r="AI42">
        <v>87.3333333333333</v>
      </c>
      <c r="AK42">
        <v>12.0899407222148</v>
      </c>
      <c r="AL42">
        <v>83.539126846560407</v>
      </c>
      <c r="AM42">
        <v>26.197328108034199</v>
      </c>
      <c r="AN42">
        <v>20.502032419575698</v>
      </c>
      <c r="AP42">
        <f t="shared" si="0"/>
        <v>4.9356976316536336</v>
      </c>
      <c r="AQ42">
        <f t="shared" si="1"/>
        <v>29.535541543803014</v>
      </c>
      <c r="AR42">
        <f t="shared" si="2"/>
        <v>11.715801295686084</v>
      </c>
      <c r="AS42">
        <f t="shared" si="3"/>
        <v>11.836853936376464</v>
      </c>
      <c r="AX42" s="1" t="s">
        <v>0</v>
      </c>
      <c r="AY42" s="1" t="s">
        <v>2</v>
      </c>
      <c r="AZ42" s="1" t="s">
        <v>12</v>
      </c>
      <c r="BA42" s="1" t="s">
        <v>11</v>
      </c>
    </row>
    <row r="43" spans="1:53" x14ac:dyDescent="0.2">
      <c r="A43">
        <f t="shared" si="5"/>
        <v>39</v>
      </c>
      <c r="B43">
        <v>28</v>
      </c>
      <c r="C43">
        <v>47</v>
      </c>
      <c r="D43">
        <v>52</v>
      </c>
      <c r="E43">
        <v>53</v>
      </c>
      <c r="F43">
        <v>59</v>
      </c>
      <c r="G43">
        <v>62</v>
      </c>
      <c r="I43">
        <f t="shared" si="6"/>
        <v>39</v>
      </c>
      <c r="J43">
        <v>188</v>
      </c>
      <c r="K43">
        <v>310</v>
      </c>
      <c r="L43">
        <v>216</v>
      </c>
      <c r="M43">
        <v>385</v>
      </c>
      <c r="N43">
        <v>413</v>
      </c>
      <c r="O43">
        <v>213</v>
      </c>
      <c r="P43">
        <v>237</v>
      </c>
      <c r="Q43">
        <v>300</v>
      </c>
      <c r="S43">
        <f t="shared" si="7"/>
        <v>39</v>
      </c>
      <c r="T43">
        <v>53</v>
      </c>
      <c r="U43">
        <v>44</v>
      </c>
      <c r="V43">
        <v>108</v>
      </c>
      <c r="W43">
        <v>53</v>
      </c>
      <c r="X43">
        <v>79</v>
      </c>
      <c r="Z43">
        <f t="shared" si="8"/>
        <v>39</v>
      </c>
      <c r="AA43">
        <v>76</v>
      </c>
      <c r="AB43">
        <v>111</v>
      </c>
      <c r="AC43">
        <v>75</v>
      </c>
      <c r="AE43">
        <f t="shared" si="4"/>
        <v>40</v>
      </c>
      <c r="AF43">
        <v>50.8333333333333</v>
      </c>
      <c r="AG43">
        <v>283.375</v>
      </c>
      <c r="AH43">
        <v>67.8</v>
      </c>
      <c r="AI43">
        <v>89</v>
      </c>
      <c r="AK43">
        <v>12.006942436218599</v>
      </c>
      <c r="AL43">
        <v>83.356270652800106</v>
      </c>
      <c r="AM43">
        <v>25.9268200904006</v>
      </c>
      <c r="AN43">
        <v>19.9248588451713</v>
      </c>
      <c r="AP43">
        <f t="shared" si="0"/>
        <v>4.9018137232842545</v>
      </c>
      <c r="AQ43">
        <f t="shared" si="1"/>
        <v>29.470892116508075</v>
      </c>
      <c r="AR43">
        <f t="shared" si="2"/>
        <v>11.594826432508595</v>
      </c>
      <c r="AS43">
        <f t="shared" si="3"/>
        <v>11.503622617824947</v>
      </c>
      <c r="AW43" t="s">
        <v>46</v>
      </c>
      <c r="AX43">
        <f>AVERAGE(B80:G80)</f>
        <v>59.166666666666664</v>
      </c>
      <c r="AY43">
        <f>AVERAGE(J80:Q80)</f>
        <v>287.875</v>
      </c>
      <c r="AZ43">
        <f>AVERAGE(T80:X80)</f>
        <v>73.599999999999994</v>
      </c>
      <c r="BA43">
        <f>AVERAGE(AA80:AC80)</f>
        <v>100.66666666666667</v>
      </c>
    </row>
    <row r="44" spans="1:53" x14ac:dyDescent="0.2">
      <c r="A44">
        <f t="shared" si="5"/>
        <v>40</v>
      </c>
      <c r="B44">
        <v>29</v>
      </c>
      <c r="C44">
        <v>47</v>
      </c>
      <c r="D44">
        <v>53</v>
      </c>
      <c r="E44">
        <v>54</v>
      </c>
      <c r="F44">
        <v>59</v>
      </c>
      <c r="G44">
        <v>63</v>
      </c>
      <c r="I44">
        <f t="shared" si="6"/>
        <v>40</v>
      </c>
      <c r="J44">
        <v>190</v>
      </c>
      <c r="K44">
        <v>310</v>
      </c>
      <c r="L44">
        <v>217</v>
      </c>
      <c r="M44">
        <v>385</v>
      </c>
      <c r="N44">
        <v>414</v>
      </c>
      <c r="O44">
        <v>213</v>
      </c>
      <c r="P44">
        <v>237</v>
      </c>
      <c r="Q44">
        <v>301</v>
      </c>
      <c r="S44">
        <f t="shared" si="7"/>
        <v>40</v>
      </c>
      <c r="T44">
        <v>54</v>
      </c>
      <c r="U44">
        <v>44</v>
      </c>
      <c r="V44">
        <v>108</v>
      </c>
      <c r="W44">
        <v>54</v>
      </c>
      <c r="X44">
        <v>79</v>
      </c>
      <c r="Z44">
        <f t="shared" si="8"/>
        <v>40</v>
      </c>
      <c r="AA44">
        <v>78</v>
      </c>
      <c r="AB44">
        <v>112</v>
      </c>
      <c r="AC44">
        <v>77</v>
      </c>
      <c r="AE44">
        <f t="shared" si="4"/>
        <v>41</v>
      </c>
      <c r="AF44">
        <v>51.6666666666667</v>
      </c>
      <c r="AG44">
        <v>283.625</v>
      </c>
      <c r="AH44">
        <v>68.8</v>
      </c>
      <c r="AI44">
        <v>90</v>
      </c>
      <c r="AK44">
        <v>12.011105971835701</v>
      </c>
      <c r="AL44">
        <v>83.227635348568498</v>
      </c>
      <c r="AM44">
        <v>26.5556020455195</v>
      </c>
      <c r="AN44">
        <v>19.078784028338902</v>
      </c>
      <c r="AP44">
        <f t="shared" si="0"/>
        <v>4.9035134795822213</v>
      </c>
      <c r="AQ44">
        <f t="shared" si="1"/>
        <v>29.425412668546993</v>
      </c>
      <c r="AR44">
        <f t="shared" si="2"/>
        <v>11.876026271442813</v>
      </c>
      <c r="AS44">
        <f t="shared" si="3"/>
        <v>11.015141094572199</v>
      </c>
      <c r="AW44" t="s">
        <v>47</v>
      </c>
      <c r="AX44">
        <f>STDEV(B80:G80)</f>
        <v>15.740605663908438</v>
      </c>
      <c r="AY44">
        <f>STDEV(J80:Q80)</f>
        <v>83.420513921080243</v>
      </c>
      <c r="AZ44">
        <f>STDEV(T80:X80)</f>
        <v>29.720363389433853</v>
      </c>
      <c r="BA44">
        <f>STDEV(AA80:AC80)</f>
        <v>17.616280348965098</v>
      </c>
    </row>
    <row r="45" spans="1:53" x14ac:dyDescent="0.2">
      <c r="A45">
        <f t="shared" si="5"/>
        <v>41</v>
      </c>
      <c r="B45">
        <v>30</v>
      </c>
      <c r="C45">
        <v>47</v>
      </c>
      <c r="D45">
        <v>56</v>
      </c>
      <c r="E45">
        <v>54</v>
      </c>
      <c r="F45">
        <v>59</v>
      </c>
      <c r="G45">
        <v>64</v>
      </c>
      <c r="I45">
        <f t="shared" si="6"/>
        <v>41</v>
      </c>
      <c r="J45">
        <v>191</v>
      </c>
      <c r="K45">
        <v>310</v>
      </c>
      <c r="L45">
        <v>217</v>
      </c>
      <c r="M45">
        <v>385</v>
      </c>
      <c r="N45">
        <v>414</v>
      </c>
      <c r="O45">
        <v>213</v>
      </c>
      <c r="P45">
        <v>237</v>
      </c>
      <c r="Q45">
        <v>302</v>
      </c>
      <c r="S45">
        <f t="shared" si="7"/>
        <v>41</v>
      </c>
      <c r="T45">
        <v>56</v>
      </c>
      <c r="U45">
        <v>44</v>
      </c>
      <c r="V45">
        <v>110</v>
      </c>
      <c r="W45">
        <v>54</v>
      </c>
      <c r="X45">
        <v>80</v>
      </c>
      <c r="Z45">
        <f t="shared" si="8"/>
        <v>41</v>
      </c>
      <c r="AA45">
        <v>78</v>
      </c>
      <c r="AB45">
        <v>112</v>
      </c>
      <c r="AC45">
        <v>80</v>
      </c>
      <c r="AE45">
        <f t="shared" si="4"/>
        <v>42</v>
      </c>
      <c r="AF45">
        <v>52.5</v>
      </c>
      <c r="AG45">
        <v>283.875</v>
      </c>
      <c r="AH45">
        <v>69.400000000000006</v>
      </c>
      <c r="AI45">
        <v>91</v>
      </c>
      <c r="AK45">
        <v>12.6609636284131</v>
      </c>
      <c r="AL45">
        <v>83.034308743864599</v>
      </c>
      <c r="AM45">
        <v>27.217641337926398</v>
      </c>
      <c r="AN45">
        <v>19.9248588451713</v>
      </c>
      <c r="AP45">
        <f t="shared" si="0"/>
        <v>5.1688167569247971</v>
      </c>
      <c r="AQ45">
        <f t="shared" si="1"/>
        <v>29.357061391962045</v>
      </c>
      <c r="AR45">
        <f t="shared" si="2"/>
        <v>12.17209924376235</v>
      </c>
      <c r="AS45">
        <f t="shared" si="3"/>
        <v>11.503622617824947</v>
      </c>
      <c r="AW45" t="s">
        <v>54</v>
      </c>
      <c r="AX45">
        <f>AX44/SQRT(COUNT(B80:G80))</f>
        <v>6.4260753531564196</v>
      </c>
      <c r="AY45">
        <f>AY44/SQRT(COUNT(J80:Q80))</f>
        <v>29.493605541831311</v>
      </c>
      <c r="AZ45">
        <f>AZ44/SQRT(COUNT(T80:X80))</f>
        <v>13.29135057095403</v>
      </c>
      <c r="BA45">
        <f>BA44/SQRT(COUNT(AA80:AC80))</f>
        <v>10.170764201594915</v>
      </c>
    </row>
    <row r="46" spans="1:53" x14ac:dyDescent="0.2">
      <c r="A46">
        <f t="shared" si="5"/>
        <v>42</v>
      </c>
      <c r="B46">
        <v>30</v>
      </c>
      <c r="C46">
        <v>47</v>
      </c>
      <c r="D46">
        <v>57</v>
      </c>
      <c r="E46">
        <v>55</v>
      </c>
      <c r="F46">
        <v>60</v>
      </c>
      <c r="G46">
        <v>66</v>
      </c>
      <c r="I46">
        <f t="shared" si="6"/>
        <v>42</v>
      </c>
      <c r="J46">
        <v>191</v>
      </c>
      <c r="K46">
        <v>310</v>
      </c>
      <c r="L46">
        <v>218</v>
      </c>
      <c r="M46">
        <v>385</v>
      </c>
      <c r="N46">
        <v>414</v>
      </c>
      <c r="O46">
        <v>213</v>
      </c>
      <c r="P46">
        <v>238</v>
      </c>
      <c r="Q46">
        <v>302</v>
      </c>
      <c r="S46">
        <f t="shared" si="7"/>
        <v>42</v>
      </c>
      <c r="T46">
        <v>57</v>
      </c>
      <c r="U46">
        <v>44</v>
      </c>
      <c r="V46">
        <v>112</v>
      </c>
      <c r="W46">
        <v>54</v>
      </c>
      <c r="X46">
        <v>80</v>
      </c>
      <c r="Z46">
        <f t="shared" si="8"/>
        <v>42</v>
      </c>
      <c r="AA46">
        <v>79</v>
      </c>
      <c r="AB46">
        <v>114</v>
      </c>
      <c r="AC46">
        <v>80</v>
      </c>
      <c r="AE46">
        <f t="shared" si="4"/>
        <v>43</v>
      </c>
      <c r="AF46">
        <v>53.3333333333333</v>
      </c>
      <c r="AG46">
        <v>284.375</v>
      </c>
      <c r="AH46">
        <v>69.599999999999994</v>
      </c>
      <c r="AI46">
        <v>92</v>
      </c>
      <c r="AK46">
        <v>13.2312760785446</v>
      </c>
      <c r="AL46">
        <v>83.385400400789607</v>
      </c>
      <c r="AM46">
        <v>27.107194616927799</v>
      </c>
      <c r="AN46">
        <v>19.974984355438199</v>
      </c>
      <c r="AP46">
        <f t="shared" si="0"/>
        <v>5.4016458397212386</v>
      </c>
      <c r="AQ46">
        <f t="shared" si="1"/>
        <v>29.481191037676894</v>
      </c>
      <c r="AR46">
        <f t="shared" si="2"/>
        <v>12.122705968553385</v>
      </c>
      <c r="AS46">
        <f t="shared" si="3"/>
        <v>11.532562594670807</v>
      </c>
    </row>
    <row r="47" spans="1:53" x14ac:dyDescent="0.2">
      <c r="A47">
        <f t="shared" si="5"/>
        <v>43</v>
      </c>
      <c r="B47">
        <v>30</v>
      </c>
      <c r="C47">
        <v>47</v>
      </c>
      <c r="D47">
        <v>58</v>
      </c>
      <c r="E47">
        <v>56</v>
      </c>
      <c r="F47">
        <v>62</v>
      </c>
      <c r="G47">
        <v>67</v>
      </c>
      <c r="I47">
        <f t="shared" si="6"/>
        <v>43</v>
      </c>
      <c r="J47">
        <v>191</v>
      </c>
      <c r="K47">
        <v>310</v>
      </c>
      <c r="L47">
        <v>218</v>
      </c>
      <c r="M47">
        <v>386</v>
      </c>
      <c r="N47">
        <v>415</v>
      </c>
      <c r="O47">
        <v>213</v>
      </c>
      <c r="P47">
        <v>239</v>
      </c>
      <c r="Q47">
        <v>303</v>
      </c>
      <c r="S47">
        <f t="shared" si="7"/>
        <v>43</v>
      </c>
      <c r="T47">
        <v>58</v>
      </c>
      <c r="U47">
        <v>44</v>
      </c>
      <c r="V47">
        <v>112</v>
      </c>
      <c r="W47">
        <v>54</v>
      </c>
      <c r="X47">
        <v>80</v>
      </c>
      <c r="Z47">
        <f t="shared" si="8"/>
        <v>43</v>
      </c>
      <c r="AA47">
        <v>79</v>
      </c>
      <c r="AB47">
        <v>115</v>
      </c>
      <c r="AC47">
        <v>82</v>
      </c>
      <c r="AE47">
        <f t="shared" si="4"/>
        <v>44</v>
      </c>
      <c r="AF47">
        <v>54</v>
      </c>
      <c r="AG47">
        <v>284.625</v>
      </c>
      <c r="AH47">
        <v>70.2</v>
      </c>
      <c r="AI47">
        <v>92.3333333333333</v>
      </c>
      <c r="AK47">
        <v>13.856406460551</v>
      </c>
      <c r="AL47">
        <v>83.103958131624907</v>
      </c>
      <c r="AM47">
        <v>28.287806560424599</v>
      </c>
      <c r="AN47">
        <v>20.550750189064502</v>
      </c>
      <c r="AP47">
        <f t="shared" si="0"/>
        <v>5.6568542494923735</v>
      </c>
      <c r="AQ47">
        <f t="shared" si="1"/>
        <v>29.381686169157447</v>
      </c>
      <c r="AR47">
        <f t="shared" si="2"/>
        <v>12.650691680694782</v>
      </c>
      <c r="AS47">
        <f t="shared" si="3"/>
        <v>11.864981153705143</v>
      </c>
    </row>
    <row r="48" spans="1:53" x14ac:dyDescent="0.2">
      <c r="A48">
        <f t="shared" si="5"/>
        <v>44</v>
      </c>
      <c r="B48">
        <v>30</v>
      </c>
      <c r="C48">
        <v>47</v>
      </c>
      <c r="D48">
        <v>59</v>
      </c>
      <c r="E48">
        <v>56</v>
      </c>
      <c r="F48">
        <v>63</v>
      </c>
      <c r="G48">
        <v>69</v>
      </c>
      <c r="I48">
        <f t="shared" si="6"/>
        <v>44</v>
      </c>
      <c r="J48">
        <v>192</v>
      </c>
      <c r="K48">
        <v>310</v>
      </c>
      <c r="L48">
        <v>218</v>
      </c>
      <c r="M48">
        <v>386</v>
      </c>
      <c r="N48">
        <v>415</v>
      </c>
      <c r="O48">
        <v>214</v>
      </c>
      <c r="P48">
        <v>239</v>
      </c>
      <c r="Q48">
        <v>303</v>
      </c>
      <c r="S48">
        <f t="shared" si="7"/>
        <v>44</v>
      </c>
      <c r="T48">
        <v>58</v>
      </c>
      <c r="U48">
        <v>44</v>
      </c>
      <c r="V48">
        <v>115</v>
      </c>
      <c r="W48">
        <v>54</v>
      </c>
      <c r="X48">
        <v>80</v>
      </c>
      <c r="Z48">
        <f t="shared" si="8"/>
        <v>44</v>
      </c>
      <c r="AA48">
        <v>79</v>
      </c>
      <c r="AB48">
        <v>116</v>
      </c>
      <c r="AC48">
        <v>82</v>
      </c>
      <c r="AE48">
        <f t="shared" si="4"/>
        <v>45</v>
      </c>
      <c r="AF48">
        <v>54.5</v>
      </c>
      <c r="AG48">
        <v>285</v>
      </c>
      <c r="AH48">
        <v>70.8</v>
      </c>
      <c r="AI48">
        <v>94</v>
      </c>
      <c r="AK48">
        <v>13.9678201592088</v>
      </c>
      <c r="AL48">
        <v>82.819942387946995</v>
      </c>
      <c r="AM48">
        <v>27.941009287425501</v>
      </c>
      <c r="AN48">
        <v>19.052558883257699</v>
      </c>
      <c r="AP48">
        <f t="shared" si="0"/>
        <v>5.7023387015036766</v>
      </c>
      <c r="AQ48">
        <f t="shared" si="1"/>
        <v>29.281271439998253</v>
      </c>
      <c r="AR48">
        <f t="shared" si="2"/>
        <v>12.495599225327275</v>
      </c>
      <c r="AS48">
        <f t="shared" si="3"/>
        <v>11.000000000000028</v>
      </c>
      <c r="AW48" s="2" t="s">
        <v>51</v>
      </c>
    </row>
    <row r="49" spans="1:53" x14ac:dyDescent="0.2">
      <c r="A49">
        <f t="shared" si="5"/>
        <v>45</v>
      </c>
      <c r="B49">
        <v>31</v>
      </c>
      <c r="C49">
        <v>47</v>
      </c>
      <c r="D49">
        <v>59</v>
      </c>
      <c r="E49">
        <v>56</v>
      </c>
      <c r="F49">
        <v>63</v>
      </c>
      <c r="G49">
        <v>71</v>
      </c>
      <c r="I49">
        <f t="shared" si="6"/>
        <v>45</v>
      </c>
      <c r="J49">
        <v>194</v>
      </c>
      <c r="K49">
        <v>310</v>
      </c>
      <c r="L49">
        <v>218</v>
      </c>
      <c r="M49">
        <v>386</v>
      </c>
      <c r="N49">
        <v>415</v>
      </c>
      <c r="O49">
        <v>214</v>
      </c>
      <c r="P49">
        <v>239</v>
      </c>
      <c r="Q49">
        <v>304</v>
      </c>
      <c r="S49">
        <f t="shared" si="7"/>
        <v>45</v>
      </c>
      <c r="T49">
        <v>60</v>
      </c>
      <c r="U49">
        <v>44</v>
      </c>
      <c r="V49">
        <v>115</v>
      </c>
      <c r="W49">
        <v>55</v>
      </c>
      <c r="X49">
        <v>80</v>
      </c>
      <c r="Z49">
        <f t="shared" si="8"/>
        <v>45</v>
      </c>
      <c r="AA49">
        <v>83</v>
      </c>
      <c r="AB49">
        <v>116</v>
      </c>
      <c r="AC49">
        <v>83</v>
      </c>
      <c r="AE49">
        <f t="shared" si="4"/>
        <v>46</v>
      </c>
      <c r="AF49">
        <v>55.1666666666667</v>
      </c>
      <c r="AG49">
        <v>285.25</v>
      </c>
      <c r="AH49">
        <v>71</v>
      </c>
      <c r="AI49">
        <v>95</v>
      </c>
      <c r="AK49">
        <v>14.2185325074941</v>
      </c>
      <c r="AL49">
        <v>82.731493398826103</v>
      </c>
      <c r="AM49">
        <v>27.8478006312886</v>
      </c>
      <c r="AN49">
        <v>18.248287590894702</v>
      </c>
      <c r="AP49">
        <f t="shared" si="0"/>
        <v>5.8046915890893303</v>
      </c>
      <c r="AQ49">
        <f t="shared" si="1"/>
        <v>29.250000000000014</v>
      </c>
      <c r="AR49">
        <f t="shared" si="2"/>
        <v>12.453915047084573</v>
      </c>
      <c r="AS49">
        <f t="shared" si="3"/>
        <v>10.535653752852763</v>
      </c>
      <c r="AX49" s="1" t="s">
        <v>0</v>
      </c>
      <c r="AY49" s="1" t="s">
        <v>2</v>
      </c>
      <c r="AZ49" s="1" t="s">
        <v>12</v>
      </c>
      <c r="BA49" s="1" t="s">
        <v>11</v>
      </c>
    </row>
    <row r="50" spans="1:53" x14ac:dyDescent="0.2">
      <c r="A50">
        <f t="shared" si="5"/>
        <v>46</v>
      </c>
      <c r="B50">
        <v>31</v>
      </c>
      <c r="C50">
        <v>47</v>
      </c>
      <c r="D50">
        <v>60</v>
      </c>
      <c r="E50">
        <v>58</v>
      </c>
      <c r="F50">
        <v>64</v>
      </c>
      <c r="G50">
        <v>71</v>
      </c>
      <c r="I50">
        <f t="shared" si="6"/>
        <v>46</v>
      </c>
      <c r="J50">
        <v>194</v>
      </c>
      <c r="K50">
        <v>310</v>
      </c>
      <c r="L50">
        <v>218</v>
      </c>
      <c r="M50">
        <v>386</v>
      </c>
      <c r="N50">
        <v>415</v>
      </c>
      <c r="O50">
        <v>215</v>
      </c>
      <c r="P50">
        <v>239</v>
      </c>
      <c r="Q50">
        <v>305</v>
      </c>
      <c r="S50">
        <f t="shared" si="7"/>
        <v>46</v>
      </c>
      <c r="T50">
        <v>61</v>
      </c>
      <c r="U50">
        <v>44</v>
      </c>
      <c r="V50">
        <v>115</v>
      </c>
      <c r="W50">
        <v>55</v>
      </c>
      <c r="X50">
        <v>80</v>
      </c>
      <c r="Z50">
        <f t="shared" si="8"/>
        <v>46</v>
      </c>
      <c r="AA50">
        <v>83</v>
      </c>
      <c r="AB50">
        <v>116</v>
      </c>
      <c r="AC50">
        <v>86</v>
      </c>
      <c r="AE50">
        <f t="shared" si="4"/>
        <v>47</v>
      </c>
      <c r="AF50">
        <v>55.5</v>
      </c>
      <c r="AG50">
        <v>285.5</v>
      </c>
      <c r="AH50">
        <v>71.2</v>
      </c>
      <c r="AI50">
        <v>96</v>
      </c>
      <c r="AK50">
        <v>14.2372750201715</v>
      </c>
      <c r="AL50">
        <v>82.819942387946995</v>
      </c>
      <c r="AM50">
        <v>27.7073997336452</v>
      </c>
      <c r="AN50">
        <v>18.357559750685802</v>
      </c>
      <c r="AP50">
        <f t="shared" si="0"/>
        <v>5.8123431878488763</v>
      </c>
      <c r="AQ50">
        <f t="shared" si="1"/>
        <v>29.281271439998253</v>
      </c>
      <c r="AR50">
        <f t="shared" si="2"/>
        <v>12.391125856838046</v>
      </c>
      <c r="AS50">
        <f t="shared" si="3"/>
        <v>10.598742063723087</v>
      </c>
      <c r="AW50" t="s">
        <v>50</v>
      </c>
      <c r="AX50">
        <f>TTEST(B80:G80,B80:G80,2,3)</f>
        <v>1</v>
      </c>
      <c r="AY50">
        <f>TTEST(B80:G80,J80:Q80,2,3)</f>
        <v>8.1205790705701672E-5</v>
      </c>
      <c r="AZ50">
        <f>TTEST(B80:G80,T80:X80,2,3)</f>
        <v>0.36703085149409309</v>
      </c>
      <c r="BA50" s="4">
        <f>TTEST(B80:G80,AA80:AC80,2,3)</f>
        <v>2.9742600672074952E-2</v>
      </c>
    </row>
    <row r="51" spans="1:53" x14ac:dyDescent="0.2">
      <c r="A51">
        <f t="shared" si="5"/>
        <v>47</v>
      </c>
      <c r="B51">
        <v>31</v>
      </c>
      <c r="C51">
        <v>48</v>
      </c>
      <c r="D51">
        <v>60</v>
      </c>
      <c r="E51">
        <v>58</v>
      </c>
      <c r="F51">
        <v>65</v>
      </c>
      <c r="G51">
        <v>71</v>
      </c>
      <c r="I51">
        <f t="shared" si="6"/>
        <v>47</v>
      </c>
      <c r="J51">
        <v>194</v>
      </c>
      <c r="K51">
        <v>312</v>
      </c>
      <c r="L51">
        <v>218</v>
      </c>
      <c r="M51">
        <v>386</v>
      </c>
      <c r="N51">
        <v>415</v>
      </c>
      <c r="O51">
        <v>215</v>
      </c>
      <c r="P51">
        <v>239</v>
      </c>
      <c r="Q51">
        <v>305</v>
      </c>
      <c r="S51">
        <f t="shared" si="7"/>
        <v>47</v>
      </c>
      <c r="T51">
        <v>61</v>
      </c>
      <c r="U51">
        <v>44</v>
      </c>
      <c r="V51">
        <v>115</v>
      </c>
      <c r="W51">
        <v>56</v>
      </c>
      <c r="X51">
        <v>80</v>
      </c>
      <c r="Z51">
        <f t="shared" si="8"/>
        <v>47</v>
      </c>
      <c r="AA51">
        <v>83</v>
      </c>
      <c r="AB51">
        <v>117</v>
      </c>
      <c r="AC51">
        <v>88</v>
      </c>
      <c r="AE51">
        <f t="shared" si="4"/>
        <v>48</v>
      </c>
      <c r="AF51">
        <v>55.8333333333333</v>
      </c>
      <c r="AG51">
        <v>285.625</v>
      </c>
      <c r="AH51">
        <v>71.400000000000006</v>
      </c>
      <c r="AI51">
        <v>97</v>
      </c>
      <c r="AK51">
        <v>14.3585050289599</v>
      </c>
      <c r="AL51">
        <v>82.740450463223496</v>
      </c>
      <c r="AM51">
        <v>28.1033805795673</v>
      </c>
      <c r="AN51">
        <v>18.357559750685802</v>
      </c>
      <c r="AP51">
        <f t="shared" si="0"/>
        <v>5.8618351316896602</v>
      </c>
      <c r="AQ51">
        <f t="shared" si="1"/>
        <v>29.253166800487474</v>
      </c>
      <c r="AR51">
        <f t="shared" si="2"/>
        <v>12.568213874691983</v>
      </c>
      <c r="AS51">
        <f t="shared" si="3"/>
        <v>10.598742063723087</v>
      </c>
      <c r="AW51" s="2" t="s">
        <v>48</v>
      </c>
    </row>
    <row r="52" spans="1:53" x14ac:dyDescent="0.2">
      <c r="A52">
        <f t="shared" si="5"/>
        <v>48</v>
      </c>
      <c r="B52">
        <v>31</v>
      </c>
      <c r="C52">
        <v>49</v>
      </c>
      <c r="D52">
        <v>60</v>
      </c>
      <c r="E52">
        <v>58</v>
      </c>
      <c r="F52">
        <v>65</v>
      </c>
      <c r="G52">
        <v>72</v>
      </c>
      <c r="I52">
        <f t="shared" si="6"/>
        <v>48</v>
      </c>
      <c r="J52">
        <v>194</v>
      </c>
      <c r="K52">
        <v>312</v>
      </c>
      <c r="L52">
        <v>218</v>
      </c>
      <c r="M52">
        <v>386</v>
      </c>
      <c r="N52">
        <v>415</v>
      </c>
      <c r="O52">
        <v>215</v>
      </c>
      <c r="P52">
        <v>240</v>
      </c>
      <c r="Q52">
        <v>305</v>
      </c>
      <c r="S52">
        <f t="shared" si="7"/>
        <v>48</v>
      </c>
      <c r="T52">
        <v>61</v>
      </c>
      <c r="U52">
        <v>44</v>
      </c>
      <c r="V52">
        <v>116</v>
      </c>
      <c r="W52">
        <v>56</v>
      </c>
      <c r="X52">
        <v>80</v>
      </c>
      <c r="Z52">
        <f t="shared" si="8"/>
        <v>48</v>
      </c>
      <c r="AA52">
        <v>84</v>
      </c>
      <c r="AB52">
        <v>118</v>
      </c>
      <c r="AC52">
        <v>89</v>
      </c>
      <c r="AE52">
        <f t="shared" si="4"/>
        <v>49</v>
      </c>
      <c r="AF52">
        <v>56.1666666666667</v>
      </c>
      <c r="AG52">
        <v>286</v>
      </c>
      <c r="AH52">
        <v>71.400000000000006</v>
      </c>
      <c r="AI52">
        <v>97.3333333333333</v>
      </c>
      <c r="AK52">
        <v>14.4556793913903</v>
      </c>
      <c r="AL52">
        <v>82.8026914676432</v>
      </c>
      <c r="AM52">
        <v>28.1033805795673</v>
      </c>
      <c r="AN52">
        <v>18.147543451754899</v>
      </c>
      <c r="AP52">
        <f t="shared" si="0"/>
        <v>5.9015063990287864</v>
      </c>
      <c r="AQ52">
        <f t="shared" si="1"/>
        <v>29.275172318633992</v>
      </c>
      <c r="AR52">
        <f t="shared" si="2"/>
        <v>12.568213874691983</v>
      </c>
      <c r="AS52">
        <f t="shared" si="3"/>
        <v>10.477489097001122</v>
      </c>
      <c r="AW52" s="2" t="s">
        <v>49</v>
      </c>
      <c r="AX52" t="b">
        <f>IF(AX50&lt;0.05,TRUE, FALSE)</f>
        <v>0</v>
      </c>
      <c r="AY52" s="1" t="b">
        <f>IF(AY50&lt;0.05,TRUE, FALSE)</f>
        <v>1</v>
      </c>
      <c r="AZ52" t="b">
        <f>IF(AZ50&lt;0.05,TRUE, FALSE)</f>
        <v>0</v>
      </c>
      <c r="BA52" t="b">
        <f>IF(BA50&lt;0.05,TRUE, FALSE)</f>
        <v>1</v>
      </c>
    </row>
    <row r="53" spans="1:53" x14ac:dyDescent="0.2">
      <c r="A53">
        <f t="shared" si="5"/>
        <v>49</v>
      </c>
      <c r="B53">
        <v>31</v>
      </c>
      <c r="C53">
        <v>49</v>
      </c>
      <c r="D53">
        <v>61</v>
      </c>
      <c r="E53">
        <v>59</v>
      </c>
      <c r="F53">
        <v>65</v>
      </c>
      <c r="G53">
        <v>72</v>
      </c>
      <c r="I53">
        <f t="shared" si="6"/>
        <v>49</v>
      </c>
      <c r="J53">
        <v>195</v>
      </c>
      <c r="K53">
        <v>313</v>
      </c>
      <c r="L53">
        <v>218</v>
      </c>
      <c r="M53">
        <v>387</v>
      </c>
      <c r="N53">
        <v>415</v>
      </c>
      <c r="O53">
        <v>215</v>
      </c>
      <c r="P53">
        <v>240</v>
      </c>
      <c r="Q53">
        <v>305</v>
      </c>
      <c r="S53">
        <f t="shared" si="7"/>
        <v>49</v>
      </c>
      <c r="T53">
        <v>61</v>
      </c>
      <c r="U53">
        <v>44</v>
      </c>
      <c r="V53">
        <v>116</v>
      </c>
      <c r="W53">
        <v>56</v>
      </c>
      <c r="X53">
        <v>80</v>
      </c>
      <c r="Z53">
        <f t="shared" si="8"/>
        <v>49</v>
      </c>
      <c r="AA53">
        <v>84</v>
      </c>
      <c r="AB53">
        <v>118</v>
      </c>
      <c r="AC53">
        <v>90</v>
      </c>
      <c r="AE53">
        <f t="shared" si="4"/>
        <v>50</v>
      </c>
      <c r="AF53">
        <v>56.1666666666667</v>
      </c>
      <c r="AG53">
        <v>286.375</v>
      </c>
      <c r="AH53">
        <v>71.8</v>
      </c>
      <c r="AI53">
        <v>97.6666666666667</v>
      </c>
      <c r="AK53">
        <v>14.4556793913903</v>
      </c>
      <c r="AL53">
        <v>83.246514298540703</v>
      </c>
      <c r="AM53">
        <v>28.261280933460899</v>
      </c>
      <c r="AN53">
        <v>18.717193521821901</v>
      </c>
      <c r="AP53">
        <f t="shared" si="0"/>
        <v>5.9015063990287864</v>
      </c>
      <c r="AQ53">
        <f t="shared" si="1"/>
        <v>29.432087385320507</v>
      </c>
      <c r="AR53">
        <f t="shared" si="2"/>
        <v>12.638829059687456</v>
      </c>
      <c r="AS53">
        <f t="shared" si="3"/>
        <v>10.806376718298194</v>
      </c>
    </row>
    <row r="54" spans="1:53" x14ac:dyDescent="0.2">
      <c r="A54">
        <f t="shared" si="5"/>
        <v>50</v>
      </c>
      <c r="B54">
        <v>31</v>
      </c>
      <c r="C54">
        <v>49</v>
      </c>
      <c r="D54">
        <v>61</v>
      </c>
      <c r="E54">
        <v>59</v>
      </c>
      <c r="F54">
        <v>65</v>
      </c>
      <c r="G54">
        <v>72</v>
      </c>
      <c r="I54">
        <f t="shared" si="6"/>
        <v>50</v>
      </c>
      <c r="J54">
        <v>195</v>
      </c>
      <c r="K54">
        <v>314</v>
      </c>
      <c r="L54">
        <v>218</v>
      </c>
      <c r="M54">
        <v>388</v>
      </c>
      <c r="N54">
        <v>416</v>
      </c>
      <c r="O54">
        <v>215</v>
      </c>
      <c r="P54">
        <v>240</v>
      </c>
      <c r="Q54">
        <v>305</v>
      </c>
      <c r="S54">
        <f t="shared" si="7"/>
        <v>50</v>
      </c>
      <c r="T54">
        <v>61</v>
      </c>
      <c r="U54">
        <v>45</v>
      </c>
      <c r="V54">
        <v>117</v>
      </c>
      <c r="W54">
        <v>56</v>
      </c>
      <c r="X54">
        <v>80</v>
      </c>
      <c r="Z54">
        <f t="shared" si="8"/>
        <v>50</v>
      </c>
      <c r="AA54">
        <v>84</v>
      </c>
      <c r="AB54">
        <v>119</v>
      </c>
      <c r="AC54">
        <v>90</v>
      </c>
      <c r="AE54">
        <f t="shared" si="4"/>
        <v>51</v>
      </c>
      <c r="AF54">
        <v>56.1666666666667</v>
      </c>
      <c r="AG54">
        <v>286.375</v>
      </c>
      <c r="AH54">
        <v>72.599999999999994</v>
      </c>
      <c r="AI54">
        <v>98</v>
      </c>
      <c r="AK54">
        <v>14.4556793913903</v>
      </c>
      <c r="AL54">
        <v>83.246514298540703</v>
      </c>
      <c r="AM54">
        <v>29.330871108782301</v>
      </c>
      <c r="AN54">
        <v>18.357559750685802</v>
      </c>
      <c r="AP54">
        <f t="shared" si="0"/>
        <v>5.9015063990287864</v>
      </c>
      <c r="AQ54">
        <f t="shared" si="1"/>
        <v>29.432087385320507</v>
      </c>
      <c r="AR54">
        <f t="shared" si="2"/>
        <v>13.117164327704369</v>
      </c>
      <c r="AS54">
        <f t="shared" si="3"/>
        <v>10.598742063723087</v>
      </c>
    </row>
    <row r="55" spans="1:53" x14ac:dyDescent="0.2">
      <c r="A55">
        <f t="shared" si="5"/>
        <v>51</v>
      </c>
      <c r="B55">
        <v>31</v>
      </c>
      <c r="C55">
        <v>49</v>
      </c>
      <c r="D55">
        <v>61</v>
      </c>
      <c r="E55">
        <v>59</v>
      </c>
      <c r="F55">
        <v>65</v>
      </c>
      <c r="G55">
        <v>72</v>
      </c>
      <c r="I55">
        <f t="shared" si="6"/>
        <v>51</v>
      </c>
      <c r="J55">
        <v>195</v>
      </c>
      <c r="K55">
        <v>314</v>
      </c>
      <c r="L55">
        <v>218</v>
      </c>
      <c r="M55">
        <v>388</v>
      </c>
      <c r="N55">
        <v>416</v>
      </c>
      <c r="O55">
        <v>215</v>
      </c>
      <c r="P55">
        <v>240</v>
      </c>
      <c r="Q55">
        <v>305</v>
      </c>
      <c r="S55">
        <f t="shared" si="7"/>
        <v>51</v>
      </c>
      <c r="T55">
        <v>61</v>
      </c>
      <c r="U55">
        <v>45</v>
      </c>
      <c r="V55">
        <v>120</v>
      </c>
      <c r="W55">
        <v>57</v>
      </c>
      <c r="X55">
        <v>80</v>
      </c>
      <c r="Z55">
        <f t="shared" si="8"/>
        <v>51</v>
      </c>
      <c r="AA55">
        <v>85</v>
      </c>
      <c r="AB55">
        <v>119</v>
      </c>
      <c r="AC55">
        <v>90</v>
      </c>
      <c r="AE55">
        <f t="shared" si="4"/>
        <v>52</v>
      </c>
      <c r="AF55">
        <v>56.3333333333333</v>
      </c>
      <c r="AG55">
        <v>286.875</v>
      </c>
      <c r="AH55">
        <v>72.8</v>
      </c>
      <c r="AI55">
        <v>98</v>
      </c>
      <c r="AK55">
        <v>14.678782874157701</v>
      </c>
      <c r="AL55">
        <v>83.382830538255504</v>
      </c>
      <c r="AM55">
        <v>29.098109904253199</v>
      </c>
      <c r="AN55">
        <v>18.357559750685802</v>
      </c>
      <c r="AP55">
        <f t="shared" si="0"/>
        <v>5.9925880144651114</v>
      </c>
      <c r="AQ55">
        <f t="shared" si="1"/>
        <v>29.480282454064604</v>
      </c>
      <c r="AR55">
        <f t="shared" si="2"/>
        <v>13.01307035253401</v>
      </c>
      <c r="AS55">
        <f t="shared" si="3"/>
        <v>10.598742063723087</v>
      </c>
    </row>
    <row r="56" spans="1:53" x14ac:dyDescent="0.2">
      <c r="A56">
        <f t="shared" si="5"/>
        <v>52</v>
      </c>
      <c r="B56">
        <v>31</v>
      </c>
      <c r="C56">
        <v>49</v>
      </c>
      <c r="D56">
        <v>61</v>
      </c>
      <c r="E56">
        <v>59</v>
      </c>
      <c r="F56">
        <v>65</v>
      </c>
      <c r="G56">
        <v>73</v>
      </c>
      <c r="I56">
        <f t="shared" si="6"/>
        <v>52</v>
      </c>
      <c r="J56">
        <v>197</v>
      </c>
      <c r="K56">
        <v>314</v>
      </c>
      <c r="L56">
        <v>218</v>
      </c>
      <c r="M56">
        <v>388</v>
      </c>
      <c r="N56">
        <v>418</v>
      </c>
      <c r="O56">
        <v>215</v>
      </c>
      <c r="P56">
        <v>240</v>
      </c>
      <c r="Q56">
        <v>305</v>
      </c>
      <c r="S56">
        <f t="shared" si="7"/>
        <v>52</v>
      </c>
      <c r="T56">
        <v>61</v>
      </c>
      <c r="U56">
        <v>46</v>
      </c>
      <c r="V56">
        <v>120</v>
      </c>
      <c r="W56">
        <v>57</v>
      </c>
      <c r="X56">
        <v>80</v>
      </c>
      <c r="Z56">
        <f t="shared" si="8"/>
        <v>52</v>
      </c>
      <c r="AA56">
        <v>85</v>
      </c>
      <c r="AB56">
        <v>119</v>
      </c>
      <c r="AC56">
        <v>90</v>
      </c>
      <c r="AE56">
        <f t="shared" si="4"/>
        <v>53</v>
      </c>
      <c r="AF56">
        <v>56.8333333333333</v>
      </c>
      <c r="AG56">
        <v>287</v>
      </c>
      <c r="AH56">
        <v>73</v>
      </c>
      <c r="AI56">
        <v>98</v>
      </c>
      <c r="AK56">
        <v>14.9320683988075</v>
      </c>
      <c r="AL56">
        <v>83.265496198262397</v>
      </c>
      <c r="AM56">
        <v>29</v>
      </c>
      <c r="AN56">
        <v>18.357559750685802</v>
      </c>
      <c r="AP56">
        <f t="shared" si="0"/>
        <v>6.0959913969026349</v>
      </c>
      <c r="AQ56">
        <f t="shared" si="1"/>
        <v>29.438798500327014</v>
      </c>
      <c r="AR56">
        <f t="shared" si="2"/>
        <v>12.969194269498779</v>
      </c>
      <c r="AS56">
        <f t="shared" si="3"/>
        <v>10.598742063723087</v>
      </c>
    </row>
    <row r="57" spans="1:53" x14ac:dyDescent="0.2">
      <c r="A57">
        <f t="shared" si="5"/>
        <v>53</v>
      </c>
      <c r="B57">
        <v>31</v>
      </c>
      <c r="C57">
        <v>50</v>
      </c>
      <c r="D57">
        <v>61</v>
      </c>
      <c r="E57">
        <v>59</v>
      </c>
      <c r="F57">
        <v>66</v>
      </c>
      <c r="G57">
        <v>74</v>
      </c>
      <c r="I57">
        <f t="shared" si="6"/>
        <v>53</v>
      </c>
      <c r="J57">
        <v>197</v>
      </c>
      <c r="K57">
        <v>314</v>
      </c>
      <c r="L57">
        <v>219</v>
      </c>
      <c r="M57">
        <v>388</v>
      </c>
      <c r="N57">
        <v>418</v>
      </c>
      <c r="O57">
        <v>215</v>
      </c>
      <c r="P57">
        <v>240</v>
      </c>
      <c r="Q57">
        <v>305</v>
      </c>
      <c r="S57">
        <f t="shared" si="7"/>
        <v>53</v>
      </c>
      <c r="T57">
        <v>62</v>
      </c>
      <c r="U57">
        <v>46</v>
      </c>
      <c r="V57">
        <v>120</v>
      </c>
      <c r="W57">
        <v>57</v>
      </c>
      <c r="X57">
        <v>80</v>
      </c>
      <c r="Z57">
        <f t="shared" si="8"/>
        <v>53</v>
      </c>
      <c r="AA57">
        <v>85</v>
      </c>
      <c r="AB57">
        <v>119</v>
      </c>
      <c r="AC57">
        <v>90</v>
      </c>
      <c r="AE57">
        <f t="shared" si="4"/>
        <v>54</v>
      </c>
      <c r="AF57">
        <v>57.3333333333333</v>
      </c>
      <c r="AG57">
        <v>287</v>
      </c>
      <c r="AH57">
        <v>73</v>
      </c>
      <c r="AI57">
        <v>98.3333333333333</v>
      </c>
      <c r="AK57">
        <v>14.555640372950499</v>
      </c>
      <c r="AL57">
        <v>83.265496198262397</v>
      </c>
      <c r="AM57">
        <v>29</v>
      </c>
      <c r="AN57">
        <v>18.0092568789868</v>
      </c>
      <c r="AP57">
        <f t="shared" si="0"/>
        <v>5.9423152988638277</v>
      </c>
      <c r="AQ57">
        <f t="shared" si="1"/>
        <v>29.438798500327014</v>
      </c>
      <c r="AR57">
        <f t="shared" si="2"/>
        <v>12.969194269498779</v>
      </c>
      <c r="AS57">
        <f t="shared" si="3"/>
        <v>10.39764930698815</v>
      </c>
    </row>
    <row r="58" spans="1:53" x14ac:dyDescent="0.2">
      <c r="A58">
        <f t="shared" si="5"/>
        <v>54</v>
      </c>
      <c r="B58">
        <v>32</v>
      </c>
      <c r="C58">
        <v>51</v>
      </c>
      <c r="D58">
        <v>62</v>
      </c>
      <c r="E58">
        <v>59</v>
      </c>
      <c r="F58">
        <v>66</v>
      </c>
      <c r="G58">
        <v>74</v>
      </c>
      <c r="I58">
        <f t="shared" si="6"/>
        <v>54</v>
      </c>
      <c r="J58">
        <v>197</v>
      </c>
      <c r="K58">
        <v>314</v>
      </c>
      <c r="L58">
        <v>219</v>
      </c>
      <c r="M58">
        <v>388</v>
      </c>
      <c r="N58">
        <v>418</v>
      </c>
      <c r="O58">
        <v>215</v>
      </c>
      <c r="P58">
        <v>240</v>
      </c>
      <c r="Q58">
        <v>305</v>
      </c>
      <c r="S58">
        <f t="shared" si="7"/>
        <v>54</v>
      </c>
      <c r="T58">
        <v>62</v>
      </c>
      <c r="U58">
        <v>46</v>
      </c>
      <c r="V58">
        <v>120</v>
      </c>
      <c r="W58">
        <v>57</v>
      </c>
      <c r="X58">
        <v>80</v>
      </c>
      <c r="Z58">
        <f t="shared" si="8"/>
        <v>54</v>
      </c>
      <c r="AA58">
        <v>86</v>
      </c>
      <c r="AB58">
        <v>119</v>
      </c>
      <c r="AC58">
        <v>90</v>
      </c>
      <c r="AE58">
        <f t="shared" si="4"/>
        <v>55</v>
      </c>
      <c r="AF58">
        <v>57.6666666666667</v>
      </c>
      <c r="AG58">
        <v>287.125</v>
      </c>
      <c r="AH58">
        <v>73.400000000000006</v>
      </c>
      <c r="AI58">
        <v>99</v>
      </c>
      <c r="AK58">
        <v>14.8548533034381</v>
      </c>
      <c r="AL58">
        <v>83.185571379382196</v>
      </c>
      <c r="AM58">
        <v>29.313819266687201</v>
      </c>
      <c r="AN58">
        <v>17.349351572897501</v>
      </c>
      <c r="AP58">
        <f t="shared" si="0"/>
        <v>6.064468466220073</v>
      </c>
      <c r="AQ58">
        <f t="shared" si="1"/>
        <v>29.410540809619366</v>
      </c>
      <c r="AR58">
        <f t="shared" si="2"/>
        <v>13.109538512091122</v>
      </c>
      <c r="AS58">
        <f t="shared" si="3"/>
        <v>10.01665280087783</v>
      </c>
    </row>
    <row r="59" spans="1:53" x14ac:dyDescent="0.2">
      <c r="A59">
        <f t="shared" si="5"/>
        <v>55</v>
      </c>
      <c r="B59">
        <v>32</v>
      </c>
      <c r="C59">
        <v>51</v>
      </c>
      <c r="D59">
        <v>63</v>
      </c>
      <c r="E59">
        <v>59</v>
      </c>
      <c r="F59">
        <v>66</v>
      </c>
      <c r="G59">
        <v>75</v>
      </c>
      <c r="I59">
        <f t="shared" si="6"/>
        <v>55</v>
      </c>
      <c r="J59">
        <v>197</v>
      </c>
      <c r="K59">
        <v>314</v>
      </c>
      <c r="L59">
        <v>219</v>
      </c>
      <c r="M59">
        <v>388</v>
      </c>
      <c r="N59">
        <v>418</v>
      </c>
      <c r="O59">
        <v>215</v>
      </c>
      <c r="P59">
        <v>241</v>
      </c>
      <c r="Q59">
        <v>305</v>
      </c>
      <c r="S59">
        <f t="shared" si="7"/>
        <v>55</v>
      </c>
      <c r="T59">
        <v>63</v>
      </c>
      <c r="U59">
        <v>46</v>
      </c>
      <c r="V59">
        <v>121</v>
      </c>
      <c r="W59">
        <v>57</v>
      </c>
      <c r="X59">
        <v>80</v>
      </c>
      <c r="Z59">
        <f t="shared" si="8"/>
        <v>55</v>
      </c>
      <c r="AA59">
        <v>88</v>
      </c>
      <c r="AB59">
        <v>119</v>
      </c>
      <c r="AC59">
        <v>90</v>
      </c>
      <c r="AE59">
        <f t="shared" si="4"/>
        <v>56</v>
      </c>
      <c r="AF59">
        <v>58</v>
      </c>
      <c r="AG59">
        <v>287.25</v>
      </c>
      <c r="AH59">
        <v>73.400000000000006</v>
      </c>
      <c r="AI59">
        <v>99.3333333333333</v>
      </c>
      <c r="AK59">
        <v>14.9933318511931</v>
      </c>
      <c r="AL59">
        <v>83.232462760288797</v>
      </c>
      <c r="AM59">
        <v>29.313819266687201</v>
      </c>
      <c r="AN59">
        <v>17.039170558842699</v>
      </c>
      <c r="AP59">
        <f t="shared" si="0"/>
        <v>6.1210020966069703</v>
      </c>
      <c r="AQ59">
        <f t="shared" si="1"/>
        <v>29.427119416328495</v>
      </c>
      <c r="AR59">
        <f t="shared" si="2"/>
        <v>13.109538512091122</v>
      </c>
      <c r="AS59">
        <f t="shared" si="3"/>
        <v>9.8375697089157779</v>
      </c>
    </row>
    <row r="60" spans="1:53" x14ac:dyDescent="0.2">
      <c r="A60">
        <f t="shared" si="5"/>
        <v>56</v>
      </c>
      <c r="B60">
        <v>32</v>
      </c>
      <c r="C60">
        <v>51</v>
      </c>
      <c r="D60">
        <v>63</v>
      </c>
      <c r="E60">
        <v>60</v>
      </c>
      <c r="F60">
        <v>67</v>
      </c>
      <c r="G60">
        <v>75</v>
      </c>
      <c r="I60">
        <f t="shared" si="6"/>
        <v>56</v>
      </c>
      <c r="J60">
        <v>197</v>
      </c>
      <c r="K60">
        <v>315</v>
      </c>
      <c r="L60">
        <v>219</v>
      </c>
      <c r="M60">
        <v>388</v>
      </c>
      <c r="N60">
        <v>418</v>
      </c>
      <c r="O60">
        <v>215</v>
      </c>
      <c r="P60">
        <v>241</v>
      </c>
      <c r="Q60">
        <v>305</v>
      </c>
      <c r="S60">
        <f t="shared" si="7"/>
        <v>56</v>
      </c>
      <c r="T60">
        <v>63</v>
      </c>
      <c r="U60">
        <v>46</v>
      </c>
      <c r="V60">
        <v>121</v>
      </c>
      <c r="W60">
        <v>57</v>
      </c>
      <c r="X60">
        <v>80</v>
      </c>
      <c r="Z60">
        <f t="shared" si="8"/>
        <v>56</v>
      </c>
      <c r="AA60">
        <v>89</v>
      </c>
      <c r="AB60">
        <v>119</v>
      </c>
      <c r="AC60">
        <v>90</v>
      </c>
      <c r="AE60">
        <f t="shared" si="4"/>
        <v>57</v>
      </c>
      <c r="AF60">
        <v>58.5</v>
      </c>
      <c r="AG60">
        <v>287.25</v>
      </c>
      <c r="AH60">
        <v>73.599999999999994</v>
      </c>
      <c r="AI60">
        <v>100.333333333333</v>
      </c>
      <c r="AK60">
        <v>15.3720525630119</v>
      </c>
      <c r="AL60">
        <v>83.232462760288797</v>
      </c>
      <c r="AM60">
        <v>29.720363389433899</v>
      </c>
      <c r="AN60">
        <v>17.039170558842699</v>
      </c>
      <c r="AP60">
        <f t="shared" si="0"/>
        <v>6.2756141797702529</v>
      </c>
      <c r="AQ60">
        <f t="shared" si="1"/>
        <v>29.427119416328495</v>
      </c>
      <c r="AR60">
        <f t="shared" si="2"/>
        <v>13.29135057095405</v>
      </c>
      <c r="AS60">
        <f t="shared" si="3"/>
        <v>9.8375697089157779</v>
      </c>
    </row>
    <row r="61" spans="1:53" x14ac:dyDescent="0.2">
      <c r="A61">
        <f t="shared" si="5"/>
        <v>57</v>
      </c>
      <c r="B61">
        <v>32</v>
      </c>
      <c r="C61">
        <v>51</v>
      </c>
      <c r="D61">
        <v>63</v>
      </c>
      <c r="E61">
        <v>61</v>
      </c>
      <c r="F61">
        <v>68</v>
      </c>
      <c r="G61">
        <v>76</v>
      </c>
      <c r="I61">
        <f t="shared" si="6"/>
        <v>57</v>
      </c>
      <c r="J61">
        <v>197</v>
      </c>
      <c r="K61">
        <v>315</v>
      </c>
      <c r="L61">
        <v>219</v>
      </c>
      <c r="M61">
        <v>388</v>
      </c>
      <c r="N61">
        <v>418</v>
      </c>
      <c r="O61">
        <v>215</v>
      </c>
      <c r="P61">
        <v>241</v>
      </c>
      <c r="Q61">
        <v>305</v>
      </c>
      <c r="S61">
        <f t="shared" si="7"/>
        <v>57</v>
      </c>
      <c r="T61">
        <v>63</v>
      </c>
      <c r="U61">
        <v>46</v>
      </c>
      <c r="V61">
        <v>122</v>
      </c>
      <c r="W61">
        <v>57</v>
      </c>
      <c r="X61">
        <v>80</v>
      </c>
      <c r="Z61">
        <f t="shared" si="8"/>
        <v>57</v>
      </c>
      <c r="AA61">
        <v>90</v>
      </c>
      <c r="AB61">
        <v>120</v>
      </c>
      <c r="AC61">
        <v>91</v>
      </c>
      <c r="AE61">
        <f t="shared" si="4"/>
        <v>58</v>
      </c>
      <c r="AF61">
        <v>58.6666666666667</v>
      </c>
      <c r="AG61">
        <v>287.375</v>
      </c>
      <c r="AH61">
        <v>73.599999999999994</v>
      </c>
      <c r="AI61">
        <v>100.333333333333</v>
      </c>
      <c r="AK61">
        <v>15.6034184288785</v>
      </c>
      <c r="AL61">
        <v>83.115990381772306</v>
      </c>
      <c r="AM61">
        <v>29.720363389433899</v>
      </c>
      <c r="AN61">
        <v>17.039170558842699</v>
      </c>
      <c r="AP61">
        <f t="shared" si="0"/>
        <v>6.3700688989819838</v>
      </c>
      <c r="AQ61">
        <f t="shared" si="1"/>
        <v>29.385940211993528</v>
      </c>
      <c r="AR61">
        <f t="shared" si="2"/>
        <v>13.29135057095405</v>
      </c>
      <c r="AS61">
        <f t="shared" si="3"/>
        <v>9.8375697089157779</v>
      </c>
    </row>
    <row r="62" spans="1:53" x14ac:dyDescent="0.2">
      <c r="A62">
        <f t="shared" si="5"/>
        <v>58</v>
      </c>
      <c r="B62">
        <v>32</v>
      </c>
      <c r="C62">
        <v>51</v>
      </c>
      <c r="D62">
        <v>63</v>
      </c>
      <c r="E62">
        <v>61</v>
      </c>
      <c r="F62">
        <v>68</v>
      </c>
      <c r="G62">
        <v>77</v>
      </c>
      <c r="I62">
        <f t="shared" si="6"/>
        <v>58</v>
      </c>
      <c r="J62">
        <v>197</v>
      </c>
      <c r="K62">
        <v>315</v>
      </c>
      <c r="L62">
        <v>220</v>
      </c>
      <c r="M62">
        <v>388</v>
      </c>
      <c r="N62">
        <v>418</v>
      </c>
      <c r="O62">
        <v>215</v>
      </c>
      <c r="P62">
        <v>241</v>
      </c>
      <c r="Q62">
        <v>305</v>
      </c>
      <c r="S62">
        <f t="shared" si="7"/>
        <v>58</v>
      </c>
      <c r="T62">
        <v>63</v>
      </c>
      <c r="U62">
        <v>46</v>
      </c>
      <c r="V62">
        <v>122</v>
      </c>
      <c r="W62">
        <v>57</v>
      </c>
      <c r="X62">
        <v>80</v>
      </c>
      <c r="Z62">
        <f t="shared" si="8"/>
        <v>58</v>
      </c>
      <c r="AA62">
        <v>90</v>
      </c>
      <c r="AB62">
        <v>120</v>
      </c>
      <c r="AC62">
        <v>91</v>
      </c>
      <c r="AE62">
        <f t="shared" si="4"/>
        <v>59</v>
      </c>
      <c r="AF62">
        <v>58.6666666666667</v>
      </c>
      <c r="AG62">
        <v>287.375</v>
      </c>
      <c r="AH62">
        <v>73.599999999999994</v>
      </c>
      <c r="AI62">
        <v>100.333333333333</v>
      </c>
      <c r="AK62">
        <v>15.6034184288785</v>
      </c>
      <c r="AL62">
        <v>83.115990381772306</v>
      </c>
      <c r="AM62">
        <v>29.720363389433899</v>
      </c>
      <c r="AN62">
        <v>17.039170558842699</v>
      </c>
      <c r="AP62">
        <f t="shared" si="0"/>
        <v>6.3700688989819838</v>
      </c>
      <c r="AQ62">
        <f t="shared" si="1"/>
        <v>29.385940211993528</v>
      </c>
      <c r="AR62">
        <f t="shared" si="2"/>
        <v>13.29135057095405</v>
      </c>
      <c r="AS62">
        <f t="shared" si="3"/>
        <v>9.8375697089157779</v>
      </c>
    </row>
    <row r="63" spans="1:53" x14ac:dyDescent="0.2">
      <c r="A63">
        <f t="shared" si="5"/>
        <v>59</v>
      </c>
      <c r="B63">
        <v>32</v>
      </c>
      <c r="C63">
        <v>51</v>
      </c>
      <c r="D63">
        <v>63</v>
      </c>
      <c r="E63">
        <v>61</v>
      </c>
      <c r="F63">
        <v>68</v>
      </c>
      <c r="G63">
        <v>77</v>
      </c>
      <c r="I63">
        <f t="shared" si="6"/>
        <v>59</v>
      </c>
      <c r="J63">
        <v>197</v>
      </c>
      <c r="K63">
        <v>315</v>
      </c>
      <c r="L63">
        <v>220</v>
      </c>
      <c r="M63">
        <v>388</v>
      </c>
      <c r="N63">
        <v>418</v>
      </c>
      <c r="O63">
        <v>215</v>
      </c>
      <c r="P63">
        <v>241</v>
      </c>
      <c r="Q63">
        <v>305</v>
      </c>
      <c r="S63">
        <f t="shared" si="7"/>
        <v>59</v>
      </c>
      <c r="T63">
        <v>63</v>
      </c>
      <c r="U63">
        <v>46</v>
      </c>
      <c r="V63">
        <v>122</v>
      </c>
      <c r="W63">
        <v>57</v>
      </c>
      <c r="X63">
        <v>80</v>
      </c>
      <c r="Z63">
        <f t="shared" si="8"/>
        <v>59</v>
      </c>
      <c r="AA63">
        <v>90</v>
      </c>
      <c r="AB63">
        <v>120</v>
      </c>
      <c r="AC63">
        <v>91</v>
      </c>
      <c r="AE63">
        <f t="shared" si="4"/>
        <v>60</v>
      </c>
      <c r="AF63">
        <v>58.8333333333333</v>
      </c>
      <c r="AG63">
        <v>287.375</v>
      </c>
      <c r="AH63">
        <v>73.599999999999994</v>
      </c>
      <c r="AI63">
        <v>100.666666666667</v>
      </c>
      <c r="AK63">
        <v>15.6386273907484</v>
      </c>
      <c r="AL63">
        <v>83.115990381772306</v>
      </c>
      <c r="AM63">
        <v>29.720363389433899</v>
      </c>
      <c r="AN63">
        <v>17.616280348965098</v>
      </c>
      <c r="AP63">
        <f t="shared" si="0"/>
        <v>6.3844428974743774</v>
      </c>
      <c r="AQ63">
        <f t="shared" si="1"/>
        <v>29.385940211993528</v>
      </c>
      <c r="AR63">
        <f t="shared" si="2"/>
        <v>13.29135057095405</v>
      </c>
      <c r="AS63">
        <f t="shared" si="3"/>
        <v>10.170764201594915</v>
      </c>
    </row>
    <row r="64" spans="1:53" x14ac:dyDescent="0.2">
      <c r="A64">
        <f t="shared" si="5"/>
        <v>60</v>
      </c>
      <c r="B64">
        <v>32</v>
      </c>
      <c r="C64">
        <v>51</v>
      </c>
      <c r="D64">
        <v>63</v>
      </c>
      <c r="E64">
        <v>62</v>
      </c>
      <c r="F64">
        <v>68</v>
      </c>
      <c r="G64">
        <v>77</v>
      </c>
      <c r="I64">
        <f t="shared" si="6"/>
        <v>60</v>
      </c>
      <c r="J64">
        <v>197</v>
      </c>
      <c r="K64">
        <v>315</v>
      </c>
      <c r="L64">
        <v>220</v>
      </c>
      <c r="M64">
        <v>388</v>
      </c>
      <c r="N64">
        <v>418</v>
      </c>
      <c r="O64">
        <v>215</v>
      </c>
      <c r="P64">
        <v>241</v>
      </c>
      <c r="Q64">
        <v>305</v>
      </c>
      <c r="S64">
        <f t="shared" si="7"/>
        <v>60</v>
      </c>
      <c r="T64">
        <v>63</v>
      </c>
      <c r="U64">
        <v>46</v>
      </c>
      <c r="V64">
        <v>122</v>
      </c>
      <c r="W64">
        <v>57</v>
      </c>
      <c r="X64">
        <v>80</v>
      </c>
      <c r="Z64">
        <f t="shared" si="8"/>
        <v>60</v>
      </c>
      <c r="AA64">
        <v>90</v>
      </c>
      <c r="AB64">
        <v>121</v>
      </c>
      <c r="AC64">
        <v>91</v>
      </c>
      <c r="AE64">
        <f t="shared" si="4"/>
        <v>61</v>
      </c>
      <c r="AF64">
        <v>58.8333333333333</v>
      </c>
      <c r="AG64">
        <v>287.375</v>
      </c>
      <c r="AH64">
        <v>73.599999999999994</v>
      </c>
      <c r="AI64">
        <v>100.666666666667</v>
      </c>
      <c r="AK64">
        <v>15.6386273907484</v>
      </c>
      <c r="AL64">
        <v>83.115990381772306</v>
      </c>
      <c r="AM64">
        <v>29.720363389433899</v>
      </c>
      <c r="AN64">
        <v>17.616280348965098</v>
      </c>
      <c r="AP64">
        <f t="shared" si="0"/>
        <v>6.3844428974743774</v>
      </c>
      <c r="AQ64">
        <f t="shared" si="1"/>
        <v>29.385940211993528</v>
      </c>
      <c r="AR64">
        <f t="shared" si="2"/>
        <v>13.29135057095405</v>
      </c>
      <c r="AS64">
        <f t="shared" si="3"/>
        <v>10.170764201594915</v>
      </c>
    </row>
    <row r="65" spans="1:45" x14ac:dyDescent="0.2">
      <c r="A65">
        <f t="shared" si="5"/>
        <v>61</v>
      </c>
      <c r="B65">
        <v>32</v>
      </c>
      <c r="C65">
        <v>51</v>
      </c>
      <c r="D65">
        <v>63</v>
      </c>
      <c r="E65">
        <v>62</v>
      </c>
      <c r="F65">
        <v>68</v>
      </c>
      <c r="G65">
        <v>77</v>
      </c>
      <c r="I65">
        <f t="shared" si="6"/>
        <v>61</v>
      </c>
      <c r="J65">
        <v>197</v>
      </c>
      <c r="K65">
        <v>315</v>
      </c>
      <c r="L65">
        <v>220</v>
      </c>
      <c r="M65">
        <v>388</v>
      </c>
      <c r="N65">
        <v>418</v>
      </c>
      <c r="O65">
        <v>215</v>
      </c>
      <c r="P65">
        <v>241</v>
      </c>
      <c r="Q65">
        <v>305</v>
      </c>
      <c r="S65">
        <f t="shared" si="7"/>
        <v>61</v>
      </c>
      <c r="T65">
        <v>63</v>
      </c>
      <c r="U65">
        <v>46</v>
      </c>
      <c r="V65">
        <v>122</v>
      </c>
      <c r="W65">
        <v>57</v>
      </c>
      <c r="X65">
        <v>80</v>
      </c>
      <c r="Z65">
        <f t="shared" si="8"/>
        <v>61</v>
      </c>
      <c r="AA65">
        <v>90</v>
      </c>
      <c r="AB65">
        <v>121</v>
      </c>
      <c r="AC65">
        <v>91</v>
      </c>
      <c r="AE65">
        <f t="shared" si="4"/>
        <v>62</v>
      </c>
      <c r="AF65">
        <v>59</v>
      </c>
      <c r="AG65">
        <v>287.625</v>
      </c>
      <c r="AH65">
        <v>73.599999999999994</v>
      </c>
      <c r="AI65">
        <v>100.666666666667</v>
      </c>
      <c r="AK65">
        <v>15.6971334962789</v>
      </c>
      <c r="AL65">
        <v>83.371693551914205</v>
      </c>
      <c r="AM65">
        <v>29.720363389433899</v>
      </c>
      <c r="AN65">
        <v>17.616280348965098</v>
      </c>
      <c r="AP65">
        <f t="shared" si="0"/>
        <v>6.4083279150389023</v>
      </c>
      <c r="AQ65">
        <f t="shared" si="1"/>
        <v>29.476344934782645</v>
      </c>
      <c r="AR65">
        <f t="shared" si="2"/>
        <v>13.29135057095405</v>
      </c>
      <c r="AS65">
        <f t="shared" si="3"/>
        <v>10.170764201594915</v>
      </c>
    </row>
    <row r="66" spans="1:45" x14ac:dyDescent="0.2">
      <c r="A66">
        <f t="shared" si="5"/>
        <v>62</v>
      </c>
      <c r="B66">
        <v>32</v>
      </c>
      <c r="C66">
        <v>51</v>
      </c>
      <c r="D66">
        <v>64</v>
      </c>
      <c r="E66">
        <v>62</v>
      </c>
      <c r="F66">
        <v>68</v>
      </c>
      <c r="G66">
        <v>77</v>
      </c>
      <c r="I66">
        <f t="shared" si="6"/>
        <v>62</v>
      </c>
      <c r="J66">
        <v>197</v>
      </c>
      <c r="K66">
        <v>315</v>
      </c>
      <c r="L66">
        <v>220</v>
      </c>
      <c r="M66">
        <v>388</v>
      </c>
      <c r="N66">
        <v>419</v>
      </c>
      <c r="O66">
        <v>215</v>
      </c>
      <c r="P66">
        <v>241</v>
      </c>
      <c r="Q66">
        <v>306</v>
      </c>
      <c r="S66">
        <f t="shared" si="7"/>
        <v>62</v>
      </c>
      <c r="T66">
        <v>63</v>
      </c>
      <c r="U66">
        <v>46</v>
      </c>
      <c r="V66">
        <v>122</v>
      </c>
      <c r="W66">
        <v>57</v>
      </c>
      <c r="X66">
        <v>80</v>
      </c>
      <c r="Z66">
        <f t="shared" si="8"/>
        <v>62</v>
      </c>
      <c r="AA66">
        <v>90</v>
      </c>
      <c r="AB66">
        <v>121</v>
      </c>
      <c r="AC66">
        <v>91</v>
      </c>
      <c r="AE66">
        <f t="shared" si="4"/>
        <v>63</v>
      </c>
      <c r="AF66">
        <v>59</v>
      </c>
      <c r="AG66">
        <v>287.75</v>
      </c>
      <c r="AH66">
        <v>73.599999999999994</v>
      </c>
      <c r="AI66">
        <v>100.666666666667</v>
      </c>
      <c r="AK66">
        <v>15.6971334962789</v>
      </c>
      <c r="AL66">
        <v>83.247908596638496</v>
      </c>
      <c r="AM66">
        <v>29.720363389433899</v>
      </c>
      <c r="AN66">
        <v>17.616280348965098</v>
      </c>
      <c r="AP66">
        <f t="shared" si="0"/>
        <v>6.4083279150389023</v>
      </c>
      <c r="AQ66">
        <f t="shared" si="1"/>
        <v>29.432580344140479</v>
      </c>
      <c r="AR66">
        <f t="shared" si="2"/>
        <v>13.29135057095405</v>
      </c>
      <c r="AS66">
        <f t="shared" si="3"/>
        <v>10.170764201594915</v>
      </c>
    </row>
    <row r="67" spans="1:45" x14ac:dyDescent="0.2">
      <c r="A67">
        <f t="shared" si="5"/>
        <v>63</v>
      </c>
      <c r="B67">
        <v>32</v>
      </c>
      <c r="C67">
        <v>51</v>
      </c>
      <c r="D67">
        <v>64</v>
      </c>
      <c r="E67">
        <v>62</v>
      </c>
      <c r="F67">
        <v>68</v>
      </c>
      <c r="G67">
        <v>77</v>
      </c>
      <c r="I67">
        <f t="shared" si="6"/>
        <v>63</v>
      </c>
      <c r="J67">
        <v>197</v>
      </c>
      <c r="K67">
        <v>315</v>
      </c>
      <c r="L67">
        <v>220</v>
      </c>
      <c r="M67">
        <v>388</v>
      </c>
      <c r="N67">
        <v>419</v>
      </c>
      <c r="O67">
        <v>216</v>
      </c>
      <c r="P67">
        <v>241</v>
      </c>
      <c r="Q67">
        <v>306</v>
      </c>
      <c r="S67">
        <f t="shared" si="7"/>
        <v>63</v>
      </c>
      <c r="T67">
        <v>63</v>
      </c>
      <c r="U67">
        <v>46</v>
      </c>
      <c r="V67">
        <v>122</v>
      </c>
      <c r="W67">
        <v>57</v>
      </c>
      <c r="X67">
        <v>80</v>
      </c>
      <c r="Z67">
        <f t="shared" si="8"/>
        <v>63</v>
      </c>
      <c r="AA67">
        <v>90</v>
      </c>
      <c r="AB67">
        <v>121</v>
      </c>
      <c r="AC67">
        <v>91</v>
      </c>
      <c r="AE67">
        <f t="shared" si="4"/>
        <v>64</v>
      </c>
      <c r="AF67">
        <v>59</v>
      </c>
      <c r="AG67">
        <v>287.75</v>
      </c>
      <c r="AH67">
        <v>73.599999999999994</v>
      </c>
      <c r="AI67">
        <v>100.666666666667</v>
      </c>
      <c r="AK67">
        <v>15.6971334962789</v>
      </c>
      <c r="AL67">
        <v>83.247908596638496</v>
      </c>
      <c r="AM67">
        <v>29.720363389433899</v>
      </c>
      <c r="AN67">
        <v>17.616280348965098</v>
      </c>
      <c r="AP67">
        <f t="shared" si="0"/>
        <v>6.4083279150389023</v>
      </c>
      <c r="AQ67">
        <f t="shared" si="1"/>
        <v>29.432580344140479</v>
      </c>
      <c r="AR67">
        <f t="shared" si="2"/>
        <v>13.29135057095405</v>
      </c>
      <c r="AS67">
        <f t="shared" si="3"/>
        <v>10.170764201594915</v>
      </c>
    </row>
    <row r="68" spans="1:45" x14ac:dyDescent="0.2">
      <c r="A68">
        <f t="shared" si="5"/>
        <v>64</v>
      </c>
      <c r="B68">
        <v>32</v>
      </c>
      <c r="C68">
        <v>51</v>
      </c>
      <c r="D68">
        <v>64</v>
      </c>
      <c r="E68">
        <v>62</v>
      </c>
      <c r="F68">
        <v>68</v>
      </c>
      <c r="G68">
        <v>77</v>
      </c>
      <c r="I68">
        <f t="shared" si="6"/>
        <v>64</v>
      </c>
      <c r="J68">
        <v>197</v>
      </c>
      <c r="K68">
        <v>315</v>
      </c>
      <c r="L68">
        <v>220</v>
      </c>
      <c r="M68">
        <v>388</v>
      </c>
      <c r="N68">
        <v>419</v>
      </c>
      <c r="O68">
        <v>216</v>
      </c>
      <c r="P68">
        <v>241</v>
      </c>
      <c r="Q68">
        <v>306</v>
      </c>
      <c r="S68">
        <f t="shared" si="7"/>
        <v>64</v>
      </c>
      <c r="T68">
        <v>63</v>
      </c>
      <c r="U68">
        <v>46</v>
      </c>
      <c r="V68">
        <v>122</v>
      </c>
      <c r="W68">
        <v>57</v>
      </c>
      <c r="X68">
        <v>80</v>
      </c>
      <c r="Z68">
        <f t="shared" si="8"/>
        <v>64</v>
      </c>
      <c r="AA68">
        <v>90</v>
      </c>
      <c r="AB68">
        <v>121</v>
      </c>
      <c r="AC68">
        <v>91</v>
      </c>
      <c r="AE68">
        <f t="shared" si="4"/>
        <v>65</v>
      </c>
      <c r="AF68">
        <v>59.1666666666667</v>
      </c>
      <c r="AG68">
        <v>287.875</v>
      </c>
      <c r="AH68">
        <v>73.599999999999994</v>
      </c>
      <c r="AI68">
        <v>100.666666666667</v>
      </c>
      <c r="AK68">
        <v>15.740605663908401</v>
      </c>
      <c r="AL68">
        <v>83.4205139210802</v>
      </c>
      <c r="AM68">
        <v>29.720363389433899</v>
      </c>
      <c r="AN68">
        <v>17.616280348965098</v>
      </c>
      <c r="AP68">
        <f t="shared" si="0"/>
        <v>6.4260753531564045</v>
      </c>
      <c r="AQ68">
        <f t="shared" si="1"/>
        <v>29.493605541831297</v>
      </c>
      <c r="AR68">
        <f t="shared" si="2"/>
        <v>13.29135057095405</v>
      </c>
      <c r="AS68">
        <f t="shared" si="3"/>
        <v>10.170764201594915</v>
      </c>
    </row>
    <row r="69" spans="1:45" x14ac:dyDescent="0.2">
      <c r="A69">
        <f t="shared" si="5"/>
        <v>65</v>
      </c>
      <c r="B69">
        <v>32</v>
      </c>
      <c r="C69">
        <v>51</v>
      </c>
      <c r="D69">
        <v>64</v>
      </c>
      <c r="E69">
        <v>63</v>
      </c>
      <c r="F69">
        <v>68</v>
      </c>
      <c r="G69">
        <v>77</v>
      </c>
      <c r="I69">
        <f t="shared" si="6"/>
        <v>65</v>
      </c>
      <c r="J69">
        <v>197</v>
      </c>
      <c r="K69">
        <v>315</v>
      </c>
      <c r="L69">
        <v>220</v>
      </c>
      <c r="M69">
        <v>389</v>
      </c>
      <c r="N69">
        <v>419</v>
      </c>
      <c r="O69">
        <v>216</v>
      </c>
      <c r="P69">
        <v>241</v>
      </c>
      <c r="Q69">
        <v>306</v>
      </c>
      <c r="S69">
        <f t="shared" si="7"/>
        <v>65</v>
      </c>
      <c r="T69">
        <v>63</v>
      </c>
      <c r="U69">
        <v>46</v>
      </c>
      <c r="V69">
        <v>122</v>
      </c>
      <c r="W69">
        <v>57</v>
      </c>
      <c r="X69">
        <v>80</v>
      </c>
      <c r="Z69">
        <f t="shared" si="8"/>
        <v>65</v>
      </c>
      <c r="AA69">
        <v>90</v>
      </c>
      <c r="AB69">
        <v>121</v>
      </c>
      <c r="AC69">
        <v>91</v>
      </c>
      <c r="AE69">
        <f t="shared" si="4"/>
        <v>66</v>
      </c>
      <c r="AF69">
        <v>59.1666666666667</v>
      </c>
      <c r="AG69">
        <v>287.875</v>
      </c>
      <c r="AH69">
        <v>73.599999999999994</v>
      </c>
      <c r="AI69">
        <v>100.666666666667</v>
      </c>
      <c r="AK69">
        <v>15.740605663908401</v>
      </c>
      <c r="AL69">
        <v>83.4205139210802</v>
      </c>
      <c r="AM69">
        <v>29.720363389433899</v>
      </c>
      <c r="AN69">
        <v>17.616280348965098</v>
      </c>
      <c r="AP69">
        <f t="shared" ref="AP69:AP79" si="9">AK69/SQRT(COUNT(B70:G70))</f>
        <v>6.4260753531564045</v>
      </c>
      <c r="AQ69">
        <f t="shared" ref="AQ69:AQ79" si="10">AL69/SQRT(COUNT(J70:Q70))</f>
        <v>29.493605541831297</v>
      </c>
      <c r="AR69">
        <f t="shared" ref="AR69:AR79" si="11">AM69/SQRT(COUNT(T70:X70))</f>
        <v>13.29135057095405</v>
      </c>
      <c r="AS69">
        <f t="shared" ref="AS69:AS79" si="12">AN69/SQRT(COUNT(AA70:AC70))</f>
        <v>10.170764201594915</v>
      </c>
    </row>
    <row r="70" spans="1:45" x14ac:dyDescent="0.2">
      <c r="A70">
        <f t="shared" si="5"/>
        <v>66</v>
      </c>
      <c r="B70">
        <v>32</v>
      </c>
      <c r="C70">
        <v>51</v>
      </c>
      <c r="D70">
        <v>64</v>
      </c>
      <c r="E70">
        <v>63</v>
      </c>
      <c r="F70">
        <v>68</v>
      </c>
      <c r="G70">
        <v>77</v>
      </c>
      <c r="I70">
        <f t="shared" si="6"/>
        <v>66</v>
      </c>
      <c r="J70">
        <v>197</v>
      </c>
      <c r="K70">
        <v>315</v>
      </c>
      <c r="L70">
        <v>220</v>
      </c>
      <c r="M70">
        <v>389</v>
      </c>
      <c r="N70">
        <v>419</v>
      </c>
      <c r="O70">
        <v>216</v>
      </c>
      <c r="P70">
        <v>241</v>
      </c>
      <c r="Q70">
        <v>306</v>
      </c>
      <c r="S70">
        <f t="shared" si="7"/>
        <v>66</v>
      </c>
      <c r="T70">
        <v>63</v>
      </c>
      <c r="U70">
        <v>46</v>
      </c>
      <c r="V70">
        <v>122</v>
      </c>
      <c r="W70">
        <v>57</v>
      </c>
      <c r="X70">
        <v>80</v>
      </c>
      <c r="Z70">
        <f t="shared" si="8"/>
        <v>66</v>
      </c>
      <c r="AA70">
        <v>90</v>
      </c>
      <c r="AB70">
        <v>121</v>
      </c>
      <c r="AC70">
        <v>91</v>
      </c>
      <c r="AE70">
        <f t="shared" ref="AE70:AE79" si="13">AE69+1</f>
        <v>67</v>
      </c>
      <c r="AF70">
        <v>59.1666666666667</v>
      </c>
      <c r="AG70">
        <v>287.875</v>
      </c>
      <c r="AH70">
        <v>73.599999999999994</v>
      </c>
      <c r="AI70">
        <v>100.666666666667</v>
      </c>
      <c r="AK70">
        <v>15.740605663908401</v>
      </c>
      <c r="AL70">
        <v>83.4205139210802</v>
      </c>
      <c r="AM70">
        <v>29.720363389433899</v>
      </c>
      <c r="AN70">
        <v>17.616280348965098</v>
      </c>
      <c r="AP70">
        <f t="shared" si="9"/>
        <v>6.4260753531564045</v>
      </c>
      <c r="AQ70">
        <f t="shared" si="10"/>
        <v>29.493605541831297</v>
      </c>
      <c r="AR70">
        <f t="shared" si="11"/>
        <v>13.29135057095405</v>
      </c>
      <c r="AS70">
        <f t="shared" si="12"/>
        <v>10.170764201594915</v>
      </c>
    </row>
    <row r="71" spans="1:45" x14ac:dyDescent="0.2">
      <c r="A71">
        <f t="shared" ref="A71:A80" si="14">A70+1</f>
        <v>67</v>
      </c>
      <c r="B71">
        <v>32</v>
      </c>
      <c r="C71">
        <v>51</v>
      </c>
      <c r="D71">
        <v>64</v>
      </c>
      <c r="E71">
        <v>63</v>
      </c>
      <c r="F71">
        <v>68</v>
      </c>
      <c r="G71">
        <v>77</v>
      </c>
      <c r="I71">
        <f t="shared" ref="I71:I80" si="15">I70+1</f>
        <v>67</v>
      </c>
      <c r="J71">
        <v>197</v>
      </c>
      <c r="K71">
        <v>315</v>
      </c>
      <c r="L71">
        <v>220</v>
      </c>
      <c r="M71">
        <v>389</v>
      </c>
      <c r="N71">
        <v>419</v>
      </c>
      <c r="O71">
        <v>216</v>
      </c>
      <c r="P71">
        <v>241</v>
      </c>
      <c r="Q71">
        <v>306</v>
      </c>
      <c r="S71">
        <f t="shared" ref="S71:S80" si="16">S70+1</f>
        <v>67</v>
      </c>
      <c r="T71">
        <v>63</v>
      </c>
      <c r="U71">
        <v>46</v>
      </c>
      <c r="V71">
        <v>122</v>
      </c>
      <c r="W71">
        <v>57</v>
      </c>
      <c r="X71">
        <v>80</v>
      </c>
      <c r="Z71">
        <f t="shared" ref="Z71:Z80" si="17">Z70+1</f>
        <v>67</v>
      </c>
      <c r="AA71">
        <v>90</v>
      </c>
      <c r="AB71">
        <v>121</v>
      </c>
      <c r="AC71">
        <v>91</v>
      </c>
      <c r="AE71">
        <f t="shared" si="13"/>
        <v>68</v>
      </c>
      <c r="AF71">
        <v>59.1666666666667</v>
      </c>
      <c r="AG71">
        <v>287.875</v>
      </c>
      <c r="AH71">
        <v>73.599999999999994</v>
      </c>
      <c r="AI71">
        <v>100.666666666667</v>
      </c>
      <c r="AK71">
        <v>15.740605663908401</v>
      </c>
      <c r="AL71">
        <v>83.4205139210802</v>
      </c>
      <c r="AM71">
        <v>29.720363389433899</v>
      </c>
      <c r="AN71">
        <v>17.616280348965098</v>
      </c>
      <c r="AP71">
        <f t="shared" si="9"/>
        <v>6.4260753531564045</v>
      </c>
      <c r="AQ71">
        <f t="shared" si="10"/>
        <v>29.493605541831297</v>
      </c>
      <c r="AR71">
        <f t="shared" si="11"/>
        <v>13.29135057095405</v>
      </c>
      <c r="AS71">
        <f t="shared" si="12"/>
        <v>10.170764201594915</v>
      </c>
    </row>
    <row r="72" spans="1:45" x14ac:dyDescent="0.2">
      <c r="A72">
        <f t="shared" si="14"/>
        <v>68</v>
      </c>
      <c r="B72">
        <v>32</v>
      </c>
      <c r="C72">
        <v>51</v>
      </c>
      <c r="D72">
        <v>64</v>
      </c>
      <c r="E72">
        <v>63</v>
      </c>
      <c r="F72">
        <v>68</v>
      </c>
      <c r="G72">
        <v>77</v>
      </c>
      <c r="I72">
        <f t="shared" si="15"/>
        <v>68</v>
      </c>
      <c r="J72">
        <v>197</v>
      </c>
      <c r="K72">
        <v>315</v>
      </c>
      <c r="L72">
        <v>220</v>
      </c>
      <c r="M72">
        <v>389</v>
      </c>
      <c r="N72">
        <v>419</v>
      </c>
      <c r="O72">
        <v>216</v>
      </c>
      <c r="P72">
        <v>241</v>
      </c>
      <c r="Q72">
        <v>306</v>
      </c>
      <c r="S72">
        <f t="shared" si="16"/>
        <v>68</v>
      </c>
      <c r="T72">
        <v>63</v>
      </c>
      <c r="U72">
        <v>46</v>
      </c>
      <c r="V72">
        <v>122</v>
      </c>
      <c r="W72">
        <v>57</v>
      </c>
      <c r="X72">
        <v>80</v>
      </c>
      <c r="Z72">
        <f t="shared" si="17"/>
        <v>68</v>
      </c>
      <c r="AA72">
        <v>90</v>
      </c>
      <c r="AB72">
        <v>121</v>
      </c>
      <c r="AC72">
        <v>91</v>
      </c>
      <c r="AE72">
        <f t="shared" si="13"/>
        <v>69</v>
      </c>
      <c r="AF72">
        <v>59.1666666666667</v>
      </c>
      <c r="AG72">
        <v>287.875</v>
      </c>
      <c r="AH72">
        <v>73.599999999999994</v>
      </c>
      <c r="AI72">
        <v>100.666666666667</v>
      </c>
      <c r="AK72">
        <v>15.740605663908401</v>
      </c>
      <c r="AL72">
        <v>83.4205139210802</v>
      </c>
      <c r="AM72">
        <v>29.720363389433899</v>
      </c>
      <c r="AN72">
        <v>17.616280348965098</v>
      </c>
      <c r="AP72">
        <f t="shared" si="9"/>
        <v>6.4260753531564045</v>
      </c>
      <c r="AQ72">
        <f t="shared" si="10"/>
        <v>29.493605541831297</v>
      </c>
      <c r="AR72">
        <f t="shared" si="11"/>
        <v>13.29135057095405</v>
      </c>
      <c r="AS72">
        <f t="shared" si="12"/>
        <v>10.170764201594915</v>
      </c>
    </row>
    <row r="73" spans="1:45" x14ac:dyDescent="0.2">
      <c r="A73">
        <f t="shared" si="14"/>
        <v>69</v>
      </c>
      <c r="B73">
        <v>32</v>
      </c>
      <c r="C73">
        <v>51</v>
      </c>
      <c r="D73">
        <v>64</v>
      </c>
      <c r="E73">
        <v>63</v>
      </c>
      <c r="F73">
        <v>68</v>
      </c>
      <c r="G73">
        <v>77</v>
      </c>
      <c r="I73">
        <f t="shared" si="15"/>
        <v>69</v>
      </c>
      <c r="J73">
        <v>197</v>
      </c>
      <c r="K73">
        <v>315</v>
      </c>
      <c r="L73">
        <v>220</v>
      </c>
      <c r="M73">
        <v>389</v>
      </c>
      <c r="N73">
        <v>419</v>
      </c>
      <c r="O73">
        <v>216</v>
      </c>
      <c r="P73">
        <v>241</v>
      </c>
      <c r="Q73">
        <v>306</v>
      </c>
      <c r="S73">
        <f t="shared" si="16"/>
        <v>69</v>
      </c>
      <c r="T73">
        <v>63</v>
      </c>
      <c r="U73">
        <v>46</v>
      </c>
      <c r="V73">
        <v>122</v>
      </c>
      <c r="W73">
        <v>57</v>
      </c>
      <c r="X73">
        <v>80</v>
      </c>
      <c r="Z73">
        <f t="shared" si="17"/>
        <v>69</v>
      </c>
      <c r="AA73">
        <v>90</v>
      </c>
      <c r="AB73">
        <v>121</v>
      </c>
      <c r="AC73">
        <v>91</v>
      </c>
      <c r="AE73">
        <f t="shared" si="13"/>
        <v>70</v>
      </c>
      <c r="AF73">
        <v>59.1666666666667</v>
      </c>
      <c r="AG73">
        <v>287.875</v>
      </c>
      <c r="AH73">
        <v>73.599999999999994</v>
      </c>
      <c r="AI73">
        <v>100.666666666667</v>
      </c>
      <c r="AK73">
        <v>15.740605663908401</v>
      </c>
      <c r="AL73">
        <v>83.4205139210802</v>
      </c>
      <c r="AM73">
        <v>29.720363389433899</v>
      </c>
      <c r="AN73">
        <v>17.616280348965098</v>
      </c>
      <c r="AP73">
        <f t="shared" si="9"/>
        <v>6.4260753531564045</v>
      </c>
      <c r="AQ73">
        <f t="shared" si="10"/>
        <v>29.493605541831297</v>
      </c>
      <c r="AR73">
        <f t="shared" si="11"/>
        <v>13.29135057095405</v>
      </c>
      <c r="AS73">
        <f t="shared" si="12"/>
        <v>10.170764201594915</v>
      </c>
    </row>
    <row r="74" spans="1:45" x14ac:dyDescent="0.2">
      <c r="A74">
        <f t="shared" si="14"/>
        <v>70</v>
      </c>
      <c r="B74">
        <v>32</v>
      </c>
      <c r="C74">
        <v>51</v>
      </c>
      <c r="D74">
        <v>64</v>
      </c>
      <c r="E74">
        <v>63</v>
      </c>
      <c r="F74">
        <v>68</v>
      </c>
      <c r="G74">
        <v>77</v>
      </c>
      <c r="I74">
        <f t="shared" si="15"/>
        <v>70</v>
      </c>
      <c r="J74">
        <v>197</v>
      </c>
      <c r="K74">
        <v>315</v>
      </c>
      <c r="L74">
        <v>220</v>
      </c>
      <c r="M74">
        <v>389</v>
      </c>
      <c r="N74">
        <v>419</v>
      </c>
      <c r="O74">
        <v>216</v>
      </c>
      <c r="P74">
        <v>241</v>
      </c>
      <c r="Q74">
        <v>306</v>
      </c>
      <c r="S74">
        <f t="shared" si="16"/>
        <v>70</v>
      </c>
      <c r="T74">
        <v>63</v>
      </c>
      <c r="U74">
        <v>46</v>
      </c>
      <c r="V74">
        <v>122</v>
      </c>
      <c r="W74">
        <v>57</v>
      </c>
      <c r="X74">
        <v>80</v>
      </c>
      <c r="Z74">
        <f t="shared" si="17"/>
        <v>70</v>
      </c>
      <c r="AA74">
        <v>90</v>
      </c>
      <c r="AB74">
        <v>121</v>
      </c>
      <c r="AC74">
        <v>91</v>
      </c>
      <c r="AE74">
        <f t="shared" si="13"/>
        <v>71</v>
      </c>
      <c r="AF74">
        <v>59.1666666666667</v>
      </c>
      <c r="AG74">
        <v>287.875</v>
      </c>
      <c r="AH74">
        <v>73.599999999999994</v>
      </c>
      <c r="AI74">
        <v>100.666666666667</v>
      </c>
      <c r="AK74">
        <v>15.740605663908401</v>
      </c>
      <c r="AL74">
        <v>83.4205139210802</v>
      </c>
      <c r="AM74">
        <v>29.720363389433899</v>
      </c>
      <c r="AN74">
        <v>17.616280348965098</v>
      </c>
      <c r="AP74">
        <f t="shared" si="9"/>
        <v>6.4260753531564045</v>
      </c>
      <c r="AQ74">
        <f t="shared" si="10"/>
        <v>29.493605541831297</v>
      </c>
      <c r="AR74">
        <f t="shared" si="11"/>
        <v>13.29135057095405</v>
      </c>
      <c r="AS74">
        <f t="shared" si="12"/>
        <v>10.170764201594915</v>
      </c>
    </row>
    <row r="75" spans="1:45" x14ac:dyDescent="0.2">
      <c r="A75">
        <f t="shared" si="14"/>
        <v>71</v>
      </c>
      <c r="B75">
        <v>32</v>
      </c>
      <c r="C75">
        <v>51</v>
      </c>
      <c r="D75">
        <v>64</v>
      </c>
      <c r="E75">
        <v>63</v>
      </c>
      <c r="F75">
        <v>68</v>
      </c>
      <c r="G75">
        <v>77</v>
      </c>
      <c r="I75">
        <f t="shared" si="15"/>
        <v>71</v>
      </c>
      <c r="J75">
        <v>197</v>
      </c>
      <c r="K75">
        <v>315</v>
      </c>
      <c r="L75">
        <v>220</v>
      </c>
      <c r="M75">
        <v>389</v>
      </c>
      <c r="N75">
        <v>419</v>
      </c>
      <c r="O75">
        <v>216</v>
      </c>
      <c r="P75">
        <v>241</v>
      </c>
      <c r="Q75">
        <v>306</v>
      </c>
      <c r="S75">
        <f t="shared" si="16"/>
        <v>71</v>
      </c>
      <c r="T75">
        <v>63</v>
      </c>
      <c r="U75">
        <v>46</v>
      </c>
      <c r="V75">
        <v>122</v>
      </c>
      <c r="W75">
        <v>57</v>
      </c>
      <c r="X75">
        <v>80</v>
      </c>
      <c r="Z75">
        <f t="shared" si="17"/>
        <v>71</v>
      </c>
      <c r="AA75">
        <v>90</v>
      </c>
      <c r="AB75">
        <v>121</v>
      </c>
      <c r="AC75">
        <v>91</v>
      </c>
      <c r="AE75">
        <f t="shared" si="13"/>
        <v>72</v>
      </c>
      <c r="AF75">
        <v>59.1666666666667</v>
      </c>
      <c r="AG75">
        <v>287.875</v>
      </c>
      <c r="AH75">
        <v>73.599999999999994</v>
      </c>
      <c r="AI75">
        <v>100.666666666667</v>
      </c>
      <c r="AK75">
        <v>15.740605663908401</v>
      </c>
      <c r="AL75">
        <v>83.4205139210802</v>
      </c>
      <c r="AM75">
        <v>29.720363389433899</v>
      </c>
      <c r="AN75">
        <v>17.616280348965098</v>
      </c>
      <c r="AP75">
        <f t="shared" si="9"/>
        <v>6.4260753531564045</v>
      </c>
      <c r="AQ75">
        <f t="shared" si="10"/>
        <v>29.493605541831297</v>
      </c>
      <c r="AR75">
        <f t="shared" si="11"/>
        <v>13.29135057095405</v>
      </c>
      <c r="AS75">
        <f t="shared" si="12"/>
        <v>10.170764201594915</v>
      </c>
    </row>
    <row r="76" spans="1:45" x14ac:dyDescent="0.2">
      <c r="A76">
        <f t="shared" si="14"/>
        <v>72</v>
      </c>
      <c r="B76">
        <v>32</v>
      </c>
      <c r="C76">
        <v>51</v>
      </c>
      <c r="D76">
        <v>64</v>
      </c>
      <c r="E76">
        <v>63</v>
      </c>
      <c r="F76">
        <v>68</v>
      </c>
      <c r="G76">
        <v>77</v>
      </c>
      <c r="I76">
        <f t="shared" si="15"/>
        <v>72</v>
      </c>
      <c r="J76">
        <v>197</v>
      </c>
      <c r="K76">
        <v>315</v>
      </c>
      <c r="L76">
        <v>220</v>
      </c>
      <c r="M76">
        <v>389</v>
      </c>
      <c r="N76">
        <v>419</v>
      </c>
      <c r="O76">
        <v>216</v>
      </c>
      <c r="P76">
        <v>241</v>
      </c>
      <c r="Q76">
        <v>306</v>
      </c>
      <c r="S76">
        <f t="shared" si="16"/>
        <v>72</v>
      </c>
      <c r="T76">
        <v>63</v>
      </c>
      <c r="U76">
        <v>46</v>
      </c>
      <c r="V76">
        <v>122</v>
      </c>
      <c r="W76">
        <v>57</v>
      </c>
      <c r="X76">
        <v>80</v>
      </c>
      <c r="Z76">
        <f t="shared" si="17"/>
        <v>72</v>
      </c>
      <c r="AA76">
        <v>90</v>
      </c>
      <c r="AB76">
        <v>121</v>
      </c>
      <c r="AC76">
        <v>91</v>
      </c>
      <c r="AE76">
        <f t="shared" si="13"/>
        <v>73</v>
      </c>
      <c r="AF76">
        <v>59.1666666666667</v>
      </c>
      <c r="AG76">
        <v>287.875</v>
      </c>
      <c r="AH76">
        <v>73.599999999999994</v>
      </c>
      <c r="AI76">
        <v>100.666666666667</v>
      </c>
      <c r="AK76">
        <v>15.740605663908401</v>
      </c>
      <c r="AL76">
        <v>83.4205139210802</v>
      </c>
      <c r="AM76">
        <v>29.720363389433899</v>
      </c>
      <c r="AN76">
        <v>17.616280348965098</v>
      </c>
      <c r="AP76">
        <f t="shared" si="9"/>
        <v>6.4260753531564045</v>
      </c>
      <c r="AQ76">
        <f t="shared" si="10"/>
        <v>29.493605541831297</v>
      </c>
      <c r="AR76">
        <f t="shared" si="11"/>
        <v>13.29135057095405</v>
      </c>
      <c r="AS76">
        <f t="shared" si="12"/>
        <v>10.170764201594915</v>
      </c>
    </row>
    <row r="77" spans="1:45" x14ac:dyDescent="0.2">
      <c r="A77">
        <f t="shared" si="14"/>
        <v>73</v>
      </c>
      <c r="B77">
        <v>32</v>
      </c>
      <c r="C77">
        <v>51</v>
      </c>
      <c r="D77">
        <v>64</v>
      </c>
      <c r="E77">
        <v>63</v>
      </c>
      <c r="F77">
        <v>68</v>
      </c>
      <c r="G77">
        <v>77</v>
      </c>
      <c r="I77">
        <f t="shared" si="15"/>
        <v>73</v>
      </c>
      <c r="J77">
        <v>197</v>
      </c>
      <c r="K77">
        <v>315</v>
      </c>
      <c r="L77">
        <v>220</v>
      </c>
      <c r="M77">
        <v>389</v>
      </c>
      <c r="N77">
        <v>419</v>
      </c>
      <c r="O77">
        <v>216</v>
      </c>
      <c r="P77">
        <v>241</v>
      </c>
      <c r="Q77">
        <v>306</v>
      </c>
      <c r="S77">
        <f t="shared" si="16"/>
        <v>73</v>
      </c>
      <c r="T77">
        <v>63</v>
      </c>
      <c r="U77">
        <v>46</v>
      </c>
      <c r="V77">
        <v>122</v>
      </c>
      <c r="W77">
        <v>57</v>
      </c>
      <c r="X77">
        <v>80</v>
      </c>
      <c r="Z77">
        <f t="shared" si="17"/>
        <v>73</v>
      </c>
      <c r="AA77">
        <v>90</v>
      </c>
      <c r="AB77">
        <v>121</v>
      </c>
      <c r="AC77">
        <v>91</v>
      </c>
      <c r="AE77">
        <f t="shared" si="13"/>
        <v>74</v>
      </c>
      <c r="AF77">
        <v>59.1666666666667</v>
      </c>
      <c r="AG77">
        <v>287.875</v>
      </c>
      <c r="AH77">
        <v>73.599999999999994</v>
      </c>
      <c r="AI77">
        <v>100.666666666667</v>
      </c>
      <c r="AK77">
        <v>15.740605663908401</v>
      </c>
      <c r="AL77">
        <v>83.4205139210802</v>
      </c>
      <c r="AM77">
        <v>29.720363389433899</v>
      </c>
      <c r="AN77">
        <v>17.616280348965098</v>
      </c>
      <c r="AP77">
        <f t="shared" si="9"/>
        <v>6.4260753531564045</v>
      </c>
      <c r="AQ77">
        <f t="shared" si="10"/>
        <v>29.493605541831297</v>
      </c>
      <c r="AR77">
        <f t="shared" si="11"/>
        <v>13.29135057095405</v>
      </c>
      <c r="AS77">
        <f t="shared" si="12"/>
        <v>10.170764201594915</v>
      </c>
    </row>
    <row r="78" spans="1:45" x14ac:dyDescent="0.2">
      <c r="A78">
        <f t="shared" si="14"/>
        <v>74</v>
      </c>
      <c r="B78">
        <v>32</v>
      </c>
      <c r="C78">
        <v>51</v>
      </c>
      <c r="D78">
        <v>64</v>
      </c>
      <c r="E78">
        <v>63</v>
      </c>
      <c r="F78">
        <v>68</v>
      </c>
      <c r="G78">
        <v>77</v>
      </c>
      <c r="I78">
        <f t="shared" si="15"/>
        <v>74</v>
      </c>
      <c r="J78">
        <v>197</v>
      </c>
      <c r="K78">
        <v>315</v>
      </c>
      <c r="L78">
        <v>220</v>
      </c>
      <c r="M78">
        <v>389</v>
      </c>
      <c r="N78">
        <v>419</v>
      </c>
      <c r="O78">
        <v>216</v>
      </c>
      <c r="P78">
        <v>241</v>
      </c>
      <c r="Q78">
        <v>306</v>
      </c>
      <c r="S78">
        <f t="shared" si="16"/>
        <v>74</v>
      </c>
      <c r="T78">
        <v>63</v>
      </c>
      <c r="U78">
        <v>46</v>
      </c>
      <c r="V78">
        <v>122</v>
      </c>
      <c r="W78">
        <v>57</v>
      </c>
      <c r="X78">
        <v>80</v>
      </c>
      <c r="Z78">
        <f t="shared" si="17"/>
        <v>74</v>
      </c>
      <c r="AA78">
        <v>90</v>
      </c>
      <c r="AB78">
        <v>121</v>
      </c>
      <c r="AC78">
        <v>91</v>
      </c>
      <c r="AE78">
        <f t="shared" si="13"/>
        <v>75</v>
      </c>
      <c r="AF78">
        <v>59.1666666666667</v>
      </c>
      <c r="AG78">
        <v>287.875</v>
      </c>
      <c r="AH78">
        <v>73.599999999999994</v>
      </c>
      <c r="AI78">
        <v>100.666666666667</v>
      </c>
      <c r="AK78">
        <v>15.740605663908401</v>
      </c>
      <c r="AL78">
        <v>83.4205139210802</v>
      </c>
      <c r="AM78">
        <v>29.720363389433899</v>
      </c>
      <c r="AN78">
        <v>17.616280348965098</v>
      </c>
      <c r="AP78">
        <f t="shared" si="9"/>
        <v>6.4260753531564045</v>
      </c>
      <c r="AQ78">
        <f t="shared" si="10"/>
        <v>29.493605541831297</v>
      </c>
      <c r="AR78">
        <f t="shared" si="11"/>
        <v>13.29135057095405</v>
      </c>
      <c r="AS78">
        <f t="shared" si="12"/>
        <v>10.170764201594915</v>
      </c>
    </row>
    <row r="79" spans="1:45" x14ac:dyDescent="0.2">
      <c r="A79">
        <f t="shared" si="14"/>
        <v>75</v>
      </c>
      <c r="B79">
        <v>32</v>
      </c>
      <c r="C79">
        <v>51</v>
      </c>
      <c r="D79">
        <v>64</v>
      </c>
      <c r="E79">
        <v>63</v>
      </c>
      <c r="F79">
        <v>68</v>
      </c>
      <c r="G79">
        <v>77</v>
      </c>
      <c r="I79">
        <f t="shared" si="15"/>
        <v>75</v>
      </c>
      <c r="J79">
        <v>197</v>
      </c>
      <c r="K79">
        <v>315</v>
      </c>
      <c r="L79">
        <v>220</v>
      </c>
      <c r="M79">
        <v>389</v>
      </c>
      <c r="N79">
        <v>419</v>
      </c>
      <c r="O79">
        <v>216</v>
      </c>
      <c r="P79">
        <v>241</v>
      </c>
      <c r="Q79">
        <v>306</v>
      </c>
      <c r="S79">
        <f t="shared" si="16"/>
        <v>75</v>
      </c>
      <c r="T79">
        <v>63</v>
      </c>
      <c r="U79">
        <v>46</v>
      </c>
      <c r="V79">
        <v>122</v>
      </c>
      <c r="W79">
        <v>57</v>
      </c>
      <c r="X79">
        <v>80</v>
      </c>
      <c r="Z79">
        <f t="shared" si="17"/>
        <v>75</v>
      </c>
      <c r="AA79">
        <v>90</v>
      </c>
      <c r="AB79">
        <v>121</v>
      </c>
      <c r="AC79">
        <v>91</v>
      </c>
      <c r="AE79">
        <f t="shared" si="13"/>
        <v>76</v>
      </c>
      <c r="AF79">
        <v>59.1666666666667</v>
      </c>
      <c r="AG79">
        <v>287.875</v>
      </c>
      <c r="AH79">
        <v>73.599999999999994</v>
      </c>
      <c r="AI79">
        <v>100.666666666667</v>
      </c>
      <c r="AK79">
        <v>15.740605663908401</v>
      </c>
      <c r="AL79">
        <v>83.4205139210802</v>
      </c>
      <c r="AM79">
        <v>29.720363389433899</v>
      </c>
      <c r="AN79">
        <v>17.616280348965098</v>
      </c>
      <c r="AP79">
        <f t="shared" si="9"/>
        <v>6.4260753531564045</v>
      </c>
      <c r="AQ79">
        <f t="shared" si="10"/>
        <v>29.493605541831297</v>
      </c>
      <c r="AR79">
        <f t="shared" si="11"/>
        <v>13.29135057095405</v>
      </c>
      <c r="AS79">
        <f t="shared" si="12"/>
        <v>10.170764201594915</v>
      </c>
    </row>
    <row r="80" spans="1:45" x14ac:dyDescent="0.2">
      <c r="A80">
        <f t="shared" si="14"/>
        <v>76</v>
      </c>
      <c r="B80">
        <v>32</v>
      </c>
      <c r="C80">
        <v>51</v>
      </c>
      <c r="D80">
        <v>64</v>
      </c>
      <c r="E80">
        <v>63</v>
      </c>
      <c r="F80">
        <v>68</v>
      </c>
      <c r="G80">
        <v>77</v>
      </c>
      <c r="I80">
        <f t="shared" si="15"/>
        <v>76</v>
      </c>
      <c r="J80">
        <v>197</v>
      </c>
      <c r="K80">
        <v>315</v>
      </c>
      <c r="L80">
        <v>220</v>
      </c>
      <c r="M80">
        <v>389</v>
      </c>
      <c r="N80">
        <v>419</v>
      </c>
      <c r="O80">
        <v>216</v>
      </c>
      <c r="P80">
        <v>241</v>
      </c>
      <c r="Q80">
        <v>306</v>
      </c>
      <c r="S80">
        <f t="shared" si="16"/>
        <v>76</v>
      </c>
      <c r="T80">
        <v>63</v>
      </c>
      <c r="U80">
        <v>46</v>
      </c>
      <c r="V80">
        <v>122</v>
      </c>
      <c r="W80">
        <v>57</v>
      </c>
      <c r="X80">
        <v>80</v>
      </c>
      <c r="Z80">
        <f t="shared" si="17"/>
        <v>76</v>
      </c>
      <c r="AA80">
        <v>90</v>
      </c>
      <c r="AB80">
        <v>121</v>
      </c>
      <c r="AC80">
        <v>91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470FB-11FF-C64C-A1C7-901B2A596C58}">
  <dimension ref="A1:K27"/>
  <sheetViews>
    <sheetView zoomScale="99" workbookViewId="0"/>
  </sheetViews>
  <sheetFormatPr baseColWidth="10" defaultRowHeight="16" x14ac:dyDescent="0.2"/>
  <cols>
    <col min="2" max="2" width="11.6640625" customWidth="1"/>
    <col min="3" max="3" width="12.33203125" bestFit="1" customWidth="1"/>
  </cols>
  <sheetData>
    <row r="1" spans="1:11" x14ac:dyDescent="0.2">
      <c r="A1" s="1" t="s">
        <v>41</v>
      </c>
    </row>
    <row r="2" spans="1:11" x14ac:dyDescent="0.2">
      <c r="A2" t="s">
        <v>53</v>
      </c>
    </row>
    <row r="3" spans="1:11" x14ac:dyDescent="0.2">
      <c r="A3" t="s">
        <v>42</v>
      </c>
    </row>
    <row r="5" spans="1:11" x14ac:dyDescent="0.2">
      <c r="A5" s="2" t="s">
        <v>43</v>
      </c>
    </row>
    <row r="6" spans="1:11" x14ac:dyDescent="0.2">
      <c r="A6" s="1" t="s">
        <v>0</v>
      </c>
      <c r="D6" s="1" t="s">
        <v>2</v>
      </c>
      <c r="G6" s="1" t="s">
        <v>12</v>
      </c>
      <c r="J6" s="1" t="s">
        <v>11</v>
      </c>
    </row>
    <row r="7" spans="1:11" x14ac:dyDescent="0.2">
      <c r="B7" s="2" t="s">
        <v>44</v>
      </c>
      <c r="E7" s="2" t="s">
        <v>44</v>
      </c>
      <c r="H7" s="2" t="s">
        <v>44</v>
      </c>
      <c r="K7" s="2" t="s">
        <v>44</v>
      </c>
    </row>
    <row r="8" spans="1:11" x14ac:dyDescent="0.2">
      <c r="A8" s="2" t="s">
        <v>3</v>
      </c>
      <c r="B8">
        <v>0.63127259906192401</v>
      </c>
      <c r="D8" s="2" t="s">
        <v>3</v>
      </c>
      <c r="E8">
        <v>10.390341777900799</v>
      </c>
      <c r="G8" s="2" t="s">
        <v>3</v>
      </c>
      <c r="H8">
        <v>1.8165952916566701</v>
      </c>
      <c r="J8" s="2" t="s">
        <v>3</v>
      </c>
      <c r="K8">
        <v>2.0150211982369202</v>
      </c>
    </row>
    <row r="9" spans="1:11" x14ac:dyDescent="0.2">
      <c r="A9" s="2" t="s">
        <v>4</v>
      </c>
      <c r="B9">
        <v>1.3761960375924001</v>
      </c>
      <c r="D9" s="2" t="s">
        <v>4</v>
      </c>
      <c r="E9">
        <v>24.652839832143201</v>
      </c>
      <c r="G9" s="2" t="s">
        <v>4</v>
      </c>
      <c r="H9">
        <v>1.6237009374729301</v>
      </c>
      <c r="J9" s="2" t="s">
        <v>4</v>
      </c>
      <c r="K9">
        <v>3.5345527807019299</v>
      </c>
    </row>
    <row r="10" spans="1:11" x14ac:dyDescent="0.2">
      <c r="A10" s="2" t="s">
        <v>5</v>
      </c>
      <c r="B10">
        <v>1.01884860075883</v>
      </c>
      <c r="D10" s="2" t="s">
        <v>5</v>
      </c>
      <c r="E10">
        <v>14.8819783522862</v>
      </c>
      <c r="G10" s="2" t="s">
        <v>5</v>
      </c>
      <c r="H10">
        <v>3.45739149110489</v>
      </c>
      <c r="J10" s="2" t="s">
        <v>5</v>
      </c>
      <c r="K10">
        <v>1.7558296425533599</v>
      </c>
    </row>
    <row r="11" spans="1:11" x14ac:dyDescent="0.2">
      <c r="A11" s="2" t="s">
        <v>6</v>
      </c>
      <c r="B11">
        <v>1.6087827271592801</v>
      </c>
      <c r="D11" s="2" t="s">
        <v>6</v>
      </c>
      <c r="E11">
        <v>31.3084988017056</v>
      </c>
      <c r="G11" s="2" t="s">
        <v>6</v>
      </c>
      <c r="H11">
        <v>2.1508848403413698</v>
      </c>
    </row>
    <row r="12" spans="1:11" x14ac:dyDescent="0.2">
      <c r="A12" s="2" t="s">
        <v>7</v>
      </c>
      <c r="B12">
        <v>1.22135828561591</v>
      </c>
      <c r="D12" s="2" t="s">
        <v>7</v>
      </c>
      <c r="E12">
        <v>33.274365460473597</v>
      </c>
    </row>
    <row r="13" spans="1:11" x14ac:dyDescent="0.2">
      <c r="A13" s="2" t="s">
        <v>8</v>
      </c>
      <c r="B13">
        <v>1.5841710671263001</v>
      </c>
      <c r="D13" s="2" t="s">
        <v>8</v>
      </c>
      <c r="E13">
        <v>28.394059690705799</v>
      </c>
    </row>
    <row r="14" spans="1:11" x14ac:dyDescent="0.2">
      <c r="D14" s="2" t="s">
        <v>9</v>
      </c>
      <c r="E14">
        <v>28.834720982319901</v>
      </c>
    </row>
    <row r="15" spans="1:11" x14ac:dyDescent="0.2">
      <c r="C15" s="2"/>
    </row>
    <row r="16" spans="1:11" x14ac:dyDescent="0.2">
      <c r="A16" s="2" t="s">
        <v>45</v>
      </c>
    </row>
    <row r="17" spans="1:5" x14ac:dyDescent="0.2">
      <c r="B17" s="1" t="s">
        <v>0</v>
      </c>
      <c r="C17" s="1" t="s">
        <v>2</v>
      </c>
      <c r="D17" s="1" t="s">
        <v>12</v>
      </c>
      <c r="E17" s="1" t="s">
        <v>11</v>
      </c>
    </row>
    <row r="18" spans="1:5" x14ac:dyDescent="0.2">
      <c r="A18" t="s">
        <v>46</v>
      </c>
      <c r="B18">
        <f>AVERAGE(B8:B13)</f>
        <v>1.2401048862191075</v>
      </c>
      <c r="C18">
        <f>AVERAGE(E8:E14)</f>
        <v>24.533829271076446</v>
      </c>
      <c r="D18">
        <f>AVERAGE(H8:H11)</f>
        <v>2.2621431401439649</v>
      </c>
      <c r="E18">
        <f>AVERAGE(K8:K10)</f>
        <v>2.4351345404974034</v>
      </c>
    </row>
    <row r="19" spans="1:5" x14ac:dyDescent="0.2">
      <c r="A19" t="s">
        <v>47</v>
      </c>
      <c r="B19">
        <f>STDEV(B8:B13)</f>
        <v>0.37223869264260445</v>
      </c>
      <c r="C19">
        <f>STDEV(E8:E14)</f>
        <v>8.6496897504446455</v>
      </c>
      <c r="D19">
        <f>STDEV(H8:H11)</f>
        <v>0.82605858573365776</v>
      </c>
      <c r="E19">
        <f>STDEV(K8:K10)</f>
        <v>0.96090343729493777</v>
      </c>
    </row>
    <row r="20" spans="1:5" x14ac:dyDescent="0.2">
      <c r="A20" t="s">
        <v>54</v>
      </c>
      <c r="B20">
        <f>B19/SQRT(COUNT(B8:B13))</f>
        <v>0.15196580991584663</v>
      </c>
      <c r="C20">
        <f>C19/SQRT(COUNT(E8:E14))</f>
        <v>3.2692754282201246</v>
      </c>
      <c r="D20">
        <f>D19/SQRT(COUNT(H8:H11))</f>
        <v>0.41302929286682888</v>
      </c>
      <c r="E20">
        <f>E19/SQRT(COUNT(K8:K10))</f>
        <v>0.55477785818746905</v>
      </c>
    </row>
    <row r="23" spans="1:5" x14ac:dyDescent="0.2">
      <c r="A23" s="2" t="s">
        <v>51</v>
      </c>
    </row>
    <row r="24" spans="1:5" x14ac:dyDescent="0.2">
      <c r="B24" s="1" t="s">
        <v>0</v>
      </c>
      <c r="C24" s="1" t="s">
        <v>2</v>
      </c>
      <c r="D24" s="1" t="s">
        <v>12</v>
      </c>
      <c r="E24" s="1" t="s">
        <v>11</v>
      </c>
    </row>
    <row r="25" spans="1:5" x14ac:dyDescent="0.2">
      <c r="A25" t="s">
        <v>50</v>
      </c>
      <c r="B25">
        <f>TTEST(B8:B13,B8:B13,2,3)</f>
        <v>1</v>
      </c>
      <c r="C25">
        <f>TTEST(B8:B13,E8:E14,2,3)</f>
        <v>3.7952136628376532E-4</v>
      </c>
      <c r="D25">
        <f>TTEST(B8:B13,H8:H11,2,3)</f>
        <v>8.3937743412480656E-2</v>
      </c>
      <c r="E25">
        <f>TTEST(B8:B13,K8:K10,2,3)</f>
        <v>0.15616818728537013</v>
      </c>
    </row>
    <row r="26" spans="1:5" x14ac:dyDescent="0.2">
      <c r="A26" s="2" t="s">
        <v>48</v>
      </c>
    </row>
    <row r="27" spans="1:5" x14ac:dyDescent="0.2">
      <c r="A27" s="2" t="s">
        <v>49</v>
      </c>
      <c r="B27" t="b">
        <f>IF(B25&lt;0.05,TRUE, FALSE)</f>
        <v>0</v>
      </c>
      <c r="C27" s="1" t="b">
        <f t="shared" ref="C27:E27" si="0">IF(C25&lt;0.05,TRUE, FALSE)</f>
        <v>1</v>
      </c>
      <c r="D27" t="b">
        <f t="shared" si="0"/>
        <v>0</v>
      </c>
      <c r="E27" t="b">
        <f t="shared" si="0"/>
        <v>0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E31D9-CD99-7A46-AB67-7FE3C57F43FF}">
  <dimension ref="A1:N2306"/>
  <sheetViews>
    <sheetView workbookViewId="0"/>
  </sheetViews>
  <sheetFormatPr baseColWidth="10" defaultRowHeight="16" x14ac:dyDescent="0.2"/>
  <cols>
    <col min="10" max="10" width="12.1640625" bestFit="1" customWidth="1"/>
    <col min="11" max="11" width="10.6640625" customWidth="1"/>
    <col min="12" max="12" width="11.1640625" bestFit="1" customWidth="1"/>
    <col min="13" max="13" width="12.1640625" bestFit="1" customWidth="1"/>
  </cols>
  <sheetData>
    <row r="1" spans="1:14" x14ac:dyDescent="0.2">
      <c r="A1" s="2" t="s">
        <v>35</v>
      </c>
    </row>
    <row r="2" spans="1:14" x14ac:dyDescent="0.2">
      <c r="A2" s="1" t="s">
        <v>28</v>
      </c>
      <c r="C2" s="1" t="s">
        <v>29</v>
      </c>
      <c r="E2" s="1" t="s">
        <v>30</v>
      </c>
      <c r="G2" s="1" t="s">
        <v>31</v>
      </c>
      <c r="J2" s="1" t="s">
        <v>33</v>
      </c>
      <c r="K2" s="1" t="s">
        <v>2</v>
      </c>
      <c r="L2" s="1" t="s">
        <v>12</v>
      </c>
      <c r="M2" s="1" t="s">
        <v>11</v>
      </c>
    </row>
    <row r="3" spans="1:14" x14ac:dyDescent="0.2">
      <c r="A3" s="1" t="s">
        <v>37</v>
      </c>
      <c r="C3" s="1" t="s">
        <v>37</v>
      </c>
      <c r="E3" s="1" t="s">
        <v>37</v>
      </c>
      <c r="G3" s="1" t="s">
        <v>37</v>
      </c>
      <c r="I3" t="s">
        <v>36</v>
      </c>
      <c r="J3">
        <f>AVERAGE(A4:A358)</f>
        <v>2.1943016901408461</v>
      </c>
      <c r="K3">
        <f>AVERAGE(C4:C2306)</f>
        <v>2.4301396873643113</v>
      </c>
      <c r="L3">
        <f>AVERAGE(E4:E371)</f>
        <v>2.1189290760869568</v>
      </c>
      <c r="M3">
        <f>AVERAGE(G4:G306)</f>
        <v>2.6937115894039754</v>
      </c>
      <c r="N3" s="1" t="s">
        <v>37</v>
      </c>
    </row>
    <row r="4" spans="1:14" x14ac:dyDescent="0.2">
      <c r="A4">
        <v>2.6389999999999998</v>
      </c>
      <c r="C4">
        <v>2.6371000000000002</v>
      </c>
      <c r="E4">
        <v>1.3293999999999999</v>
      </c>
      <c r="G4">
        <v>2.3868999999999998</v>
      </c>
      <c r="I4" t="s">
        <v>34</v>
      </c>
      <c r="J4">
        <f>STDEV(A4:A358)</f>
        <v>0.80875045923193456</v>
      </c>
      <c r="K4">
        <f>STDEV(C4:C2306)</f>
        <v>0.87948790750112726</v>
      </c>
      <c r="L4">
        <f>STDEV(E4:E371)</f>
        <v>0.62948193477612546</v>
      </c>
      <c r="M4">
        <f>STDEV(G4:G306)</f>
        <v>0.78204460955051514</v>
      </c>
    </row>
    <row r="5" spans="1:14" x14ac:dyDescent="0.2">
      <c r="A5">
        <v>1.6963999999999999</v>
      </c>
      <c r="C5">
        <v>2.59</v>
      </c>
      <c r="E5">
        <v>2.2686999999999999</v>
      </c>
      <c r="G5">
        <v>1.2708999999999999</v>
      </c>
    </row>
    <row r="6" spans="1:14" x14ac:dyDescent="0.2">
      <c r="A6">
        <v>2.5659000000000001</v>
      </c>
      <c r="C6">
        <v>2.0419</v>
      </c>
      <c r="E6">
        <v>1.4669000000000001</v>
      </c>
      <c r="G6">
        <v>1.9934000000000001</v>
      </c>
      <c r="I6" s="2" t="s">
        <v>51</v>
      </c>
    </row>
    <row r="7" spans="1:14" x14ac:dyDescent="0.2">
      <c r="A7">
        <v>1.4642999999999999</v>
      </c>
      <c r="C7">
        <v>2.1991000000000001</v>
      </c>
      <c r="E7">
        <v>1.6014999999999999</v>
      </c>
      <c r="G7">
        <v>2.1073</v>
      </c>
      <c r="J7" s="1" t="s">
        <v>0</v>
      </c>
      <c r="K7" s="1" t="s">
        <v>2</v>
      </c>
      <c r="L7" s="1" t="s">
        <v>12</v>
      </c>
      <c r="M7" s="1" t="s">
        <v>11</v>
      </c>
    </row>
    <row r="8" spans="1:14" x14ac:dyDescent="0.2">
      <c r="A8">
        <v>2.1654</v>
      </c>
      <c r="C8">
        <v>2.1442999999999999</v>
      </c>
      <c r="E8">
        <v>1.3049999999999999</v>
      </c>
      <c r="G8">
        <v>1.2107000000000001</v>
      </c>
      <c r="I8" t="s">
        <v>50</v>
      </c>
      <c r="J8">
        <f>TTEST(A4:A358,A4:A2306,2,3)</f>
        <v>1</v>
      </c>
      <c r="K8">
        <f>TTEST(A4:A358,C4:C2306,2,3)</f>
        <v>6.1399707626591811E-7</v>
      </c>
      <c r="L8">
        <f>TTEST(A4:A358,E4:E371,1,3)</f>
        <v>8.173708914651738E-2</v>
      </c>
      <c r="M8">
        <f>TTEST(A4:A358,G4:G305,2,3)</f>
        <v>4.6276453998449109E-15</v>
      </c>
    </row>
    <row r="9" spans="1:14" x14ac:dyDescent="0.2">
      <c r="A9">
        <v>2.4906000000000001</v>
      </c>
      <c r="C9">
        <v>2.4287000000000001</v>
      </c>
      <c r="E9">
        <v>1.9995000000000001</v>
      </c>
      <c r="G9">
        <v>2.3868999999999998</v>
      </c>
      <c r="I9" s="2" t="s">
        <v>48</v>
      </c>
    </row>
    <row r="10" spans="1:14" x14ac:dyDescent="0.2">
      <c r="A10">
        <v>2.8374000000000001</v>
      </c>
      <c r="C10">
        <v>1.6968000000000001</v>
      </c>
      <c r="E10">
        <v>2.6796000000000002</v>
      </c>
      <c r="G10">
        <v>2.9127999999999998</v>
      </c>
      <c r="I10" s="2" t="s">
        <v>49</v>
      </c>
      <c r="J10" t="b">
        <f>IF(J8&lt;0.05,TRUE, FALSE)</f>
        <v>0</v>
      </c>
      <c r="K10" s="3" t="b">
        <f>IF(K8&lt;0.05,TRUE, FALSE)</f>
        <v>1</v>
      </c>
      <c r="L10" t="b">
        <f t="shared" ref="L10:M10" si="0">IF(L8&lt;0.05,TRUE, FALSE)</f>
        <v>0</v>
      </c>
      <c r="M10" t="b">
        <f t="shared" si="0"/>
        <v>1</v>
      </c>
    </row>
    <row r="11" spans="1:14" x14ac:dyDescent="0.2">
      <c r="A11">
        <v>2.9807999999999999</v>
      </c>
      <c r="C11">
        <v>2.4022999999999999</v>
      </c>
      <c r="E11">
        <v>1.5653999999999999</v>
      </c>
      <c r="G11">
        <v>2.5036999999999998</v>
      </c>
    </row>
    <row r="12" spans="1:14" x14ac:dyDescent="0.2">
      <c r="A12">
        <v>2.5899000000000001</v>
      </c>
      <c r="C12">
        <v>3.3776000000000002</v>
      </c>
      <c r="E12">
        <v>2.1392000000000002</v>
      </c>
      <c r="G12">
        <v>2.0419</v>
      </c>
    </row>
    <row r="13" spans="1:14" x14ac:dyDescent="0.2">
      <c r="A13">
        <v>2.1932999999999998</v>
      </c>
      <c r="C13">
        <v>3.9155000000000002</v>
      </c>
      <c r="E13">
        <v>2.5758999999999999</v>
      </c>
      <c r="G13">
        <v>2.7490999999999999</v>
      </c>
    </row>
    <row r="14" spans="1:14" x14ac:dyDescent="0.2">
      <c r="A14">
        <v>2.1758000000000002</v>
      </c>
      <c r="C14">
        <v>2.734</v>
      </c>
      <c r="E14">
        <v>2.4626000000000001</v>
      </c>
      <c r="G14">
        <v>2.802</v>
      </c>
    </row>
    <row r="15" spans="1:14" x14ac:dyDescent="0.2">
      <c r="A15">
        <v>3.0005999999999999</v>
      </c>
      <c r="C15">
        <v>1.7775000000000001</v>
      </c>
      <c r="E15">
        <v>2.0792000000000002</v>
      </c>
      <c r="G15">
        <v>1.8033999999999999</v>
      </c>
    </row>
    <row r="16" spans="1:14" x14ac:dyDescent="0.2">
      <c r="A16">
        <v>2.7753999999999999</v>
      </c>
      <c r="C16">
        <v>3.129</v>
      </c>
      <c r="E16">
        <v>2.6204000000000001</v>
      </c>
      <c r="G16">
        <v>2.1053999999999999</v>
      </c>
    </row>
    <row r="17" spans="1:7" x14ac:dyDescent="0.2">
      <c r="A17">
        <v>1.5125</v>
      </c>
      <c r="C17">
        <v>1.7968</v>
      </c>
      <c r="E17">
        <v>2.0295000000000001</v>
      </c>
      <c r="G17">
        <v>1.3638999999999999</v>
      </c>
    </row>
    <row r="18" spans="1:7" x14ac:dyDescent="0.2">
      <c r="A18">
        <v>2.8864000000000001</v>
      </c>
      <c r="C18">
        <v>2.9089999999999998</v>
      </c>
      <c r="E18">
        <v>1.2096</v>
      </c>
      <c r="G18">
        <v>2.1149</v>
      </c>
    </row>
    <row r="19" spans="1:7" x14ac:dyDescent="0.2">
      <c r="A19">
        <v>2.4805000000000001</v>
      </c>
      <c r="C19">
        <v>2.5404</v>
      </c>
      <c r="E19">
        <v>3.3209</v>
      </c>
      <c r="G19">
        <v>1.9629000000000001</v>
      </c>
    </row>
    <row r="20" spans="1:7" x14ac:dyDescent="0.2">
      <c r="A20">
        <v>2.3982000000000001</v>
      </c>
      <c r="C20">
        <v>2.5329999999999999</v>
      </c>
      <c r="E20">
        <v>1.7481</v>
      </c>
      <c r="G20">
        <v>3.8944000000000001</v>
      </c>
    </row>
    <row r="21" spans="1:7" x14ac:dyDescent="0.2">
      <c r="A21">
        <v>1.8393999999999999</v>
      </c>
      <c r="C21">
        <v>2.4578000000000002</v>
      </c>
      <c r="E21">
        <v>1.6301000000000001</v>
      </c>
      <c r="G21">
        <v>3.4546999999999999</v>
      </c>
    </row>
    <row r="22" spans="1:7" x14ac:dyDescent="0.2">
      <c r="A22">
        <v>1.8273999999999999</v>
      </c>
      <c r="C22">
        <v>2.4456000000000002</v>
      </c>
      <c r="E22">
        <v>2.0099999999999998</v>
      </c>
      <c r="G22">
        <v>2.8641999999999999</v>
      </c>
    </row>
    <row r="23" spans="1:7" x14ac:dyDescent="0.2">
      <c r="A23">
        <v>1.8132999999999999</v>
      </c>
      <c r="C23">
        <v>3.5569000000000002</v>
      </c>
      <c r="E23">
        <v>2.3519999999999999</v>
      </c>
      <c r="G23">
        <v>2.0867</v>
      </c>
    </row>
    <row r="24" spans="1:7" x14ac:dyDescent="0.2">
      <c r="A24">
        <v>2.3334000000000001</v>
      </c>
      <c r="C24">
        <v>1.4472</v>
      </c>
      <c r="E24">
        <v>1.8186</v>
      </c>
      <c r="G24">
        <v>1.6294999999999999</v>
      </c>
    </row>
    <row r="25" spans="1:7" x14ac:dyDescent="0.2">
      <c r="A25">
        <v>1.2807999999999999</v>
      </c>
      <c r="C25">
        <v>3.3271000000000002</v>
      </c>
      <c r="E25">
        <v>2.4853000000000001</v>
      </c>
      <c r="G25">
        <v>2.6879</v>
      </c>
    </row>
    <row r="26" spans="1:7" x14ac:dyDescent="0.2">
      <c r="A26">
        <v>2.1067999999999998</v>
      </c>
      <c r="C26">
        <v>2.3512</v>
      </c>
      <c r="E26">
        <v>2.5373999999999999</v>
      </c>
      <c r="G26">
        <v>3.3416000000000001</v>
      </c>
    </row>
    <row r="27" spans="1:7" x14ac:dyDescent="0.2">
      <c r="A27">
        <v>2.4557000000000002</v>
      </c>
      <c r="C27">
        <v>2.5733000000000001</v>
      </c>
      <c r="E27">
        <v>2.4586000000000001</v>
      </c>
      <c r="G27">
        <v>2.0402</v>
      </c>
    </row>
    <row r="28" spans="1:7" x14ac:dyDescent="0.2">
      <c r="A28">
        <v>1.7014</v>
      </c>
      <c r="C28">
        <v>2.2452000000000001</v>
      </c>
      <c r="E28">
        <v>1.6415999999999999</v>
      </c>
      <c r="G28">
        <v>2.7229999999999999</v>
      </c>
    </row>
    <row r="29" spans="1:7" x14ac:dyDescent="0.2">
      <c r="A29">
        <v>0.99229999999999996</v>
      </c>
      <c r="C29">
        <v>2.9455</v>
      </c>
      <c r="E29">
        <v>2.6208999999999998</v>
      </c>
      <c r="G29">
        <v>5.7755999999999998</v>
      </c>
    </row>
    <row r="30" spans="1:7" x14ac:dyDescent="0.2">
      <c r="A30">
        <v>2.2223000000000002</v>
      </c>
      <c r="C30">
        <v>2.3708</v>
      </c>
      <c r="E30">
        <v>2.3717000000000001</v>
      </c>
      <c r="G30">
        <v>4.1372</v>
      </c>
    </row>
    <row r="31" spans="1:7" x14ac:dyDescent="0.2">
      <c r="A31">
        <v>1.6848000000000001</v>
      </c>
      <c r="C31">
        <v>2.0228000000000002</v>
      </c>
      <c r="E31">
        <v>1.8047</v>
      </c>
      <c r="G31">
        <v>2.8864000000000001</v>
      </c>
    </row>
    <row r="32" spans="1:7" x14ac:dyDescent="0.2">
      <c r="A32">
        <v>2.3445</v>
      </c>
      <c r="C32">
        <v>1.9410000000000001</v>
      </c>
      <c r="E32">
        <v>1.6362000000000001</v>
      </c>
      <c r="G32">
        <v>2.2970000000000002</v>
      </c>
    </row>
    <row r="33" spans="1:7" x14ac:dyDescent="0.2">
      <c r="A33">
        <v>4.0099</v>
      </c>
      <c r="C33">
        <v>1.6744000000000001</v>
      </c>
      <c r="E33">
        <v>1.2979000000000001</v>
      </c>
      <c r="G33">
        <v>3.2195</v>
      </c>
    </row>
    <row r="34" spans="1:7" x14ac:dyDescent="0.2">
      <c r="A34">
        <v>1.7901</v>
      </c>
      <c r="C34">
        <v>1.8068</v>
      </c>
      <c r="E34">
        <v>1.4568000000000001</v>
      </c>
      <c r="G34">
        <v>2.8963999999999999</v>
      </c>
    </row>
    <row r="35" spans="1:7" x14ac:dyDescent="0.2">
      <c r="A35">
        <v>3.3182999999999998</v>
      </c>
      <c r="C35">
        <v>4.0551000000000004</v>
      </c>
      <c r="E35">
        <v>1.2539</v>
      </c>
      <c r="G35">
        <v>1.9167000000000001</v>
      </c>
    </row>
    <row r="36" spans="1:7" x14ac:dyDescent="0.2">
      <c r="A36">
        <v>1.6604000000000001</v>
      </c>
      <c r="C36">
        <v>3.7284000000000002</v>
      </c>
      <c r="E36">
        <v>2.0314000000000001</v>
      </c>
      <c r="G36">
        <v>1.5573999999999999</v>
      </c>
    </row>
    <row r="37" spans="1:7" x14ac:dyDescent="0.2">
      <c r="A37">
        <v>2.4607000000000001</v>
      </c>
      <c r="C37">
        <v>2.5705</v>
      </c>
      <c r="E37">
        <v>1.5052000000000001</v>
      </c>
      <c r="G37">
        <v>2.6684999999999999</v>
      </c>
    </row>
    <row r="38" spans="1:7" x14ac:dyDescent="0.2">
      <c r="A38">
        <v>2.1031</v>
      </c>
      <c r="C38">
        <v>2.9531999999999998</v>
      </c>
      <c r="E38">
        <v>2.4415</v>
      </c>
      <c r="G38">
        <v>2.4121999999999999</v>
      </c>
    </row>
    <row r="39" spans="1:7" x14ac:dyDescent="0.2">
      <c r="A39">
        <v>1.6367</v>
      </c>
      <c r="C39">
        <v>3.0951</v>
      </c>
      <c r="E39">
        <v>2.2517999999999998</v>
      </c>
      <c r="G39">
        <v>4.3840000000000003</v>
      </c>
    </row>
    <row r="40" spans="1:7" x14ac:dyDescent="0.2">
      <c r="A40">
        <v>1.9205000000000001</v>
      </c>
      <c r="C40">
        <v>2.3675000000000002</v>
      </c>
      <c r="E40">
        <v>3.8786999999999998</v>
      </c>
      <c r="G40">
        <v>2.0754999999999999</v>
      </c>
    </row>
    <row r="41" spans="1:7" x14ac:dyDescent="0.2">
      <c r="A41">
        <v>1.2583</v>
      </c>
      <c r="C41">
        <v>1.8666</v>
      </c>
      <c r="E41">
        <v>2.0314000000000001</v>
      </c>
      <c r="G41">
        <v>3.2273000000000001</v>
      </c>
    </row>
    <row r="42" spans="1:7" x14ac:dyDescent="0.2">
      <c r="A42">
        <v>2.6585000000000001</v>
      </c>
      <c r="C42">
        <v>3.3026</v>
      </c>
      <c r="E42">
        <v>1.8525</v>
      </c>
      <c r="G42">
        <v>2.1242999999999999</v>
      </c>
    </row>
    <row r="43" spans="1:7" x14ac:dyDescent="0.2">
      <c r="A43">
        <v>1.954</v>
      </c>
      <c r="C43">
        <v>3.4386999999999999</v>
      </c>
      <c r="E43">
        <v>2.3454000000000002</v>
      </c>
      <c r="G43">
        <v>1.9819</v>
      </c>
    </row>
    <row r="44" spans="1:7" x14ac:dyDescent="0.2">
      <c r="A44">
        <v>2.1345999999999998</v>
      </c>
      <c r="C44">
        <v>3.7128999999999999</v>
      </c>
      <c r="E44">
        <v>2.2277</v>
      </c>
      <c r="G44">
        <v>2.9986999999999999</v>
      </c>
    </row>
    <row r="45" spans="1:7" x14ac:dyDescent="0.2">
      <c r="A45">
        <v>1.9621999999999999</v>
      </c>
      <c r="C45">
        <v>3.1547999999999998</v>
      </c>
      <c r="E45">
        <v>2.2934999999999999</v>
      </c>
      <c r="G45">
        <v>2.2557</v>
      </c>
    </row>
    <row r="46" spans="1:7" x14ac:dyDescent="0.2">
      <c r="A46">
        <v>2.0333000000000001</v>
      </c>
      <c r="C46">
        <v>2.4009999999999998</v>
      </c>
      <c r="E46">
        <v>2.6484000000000001</v>
      </c>
      <c r="G46">
        <v>1.6848000000000001</v>
      </c>
    </row>
    <row r="47" spans="1:7" x14ac:dyDescent="0.2">
      <c r="A47">
        <v>2.2113999999999998</v>
      </c>
      <c r="C47">
        <v>2.1217000000000001</v>
      </c>
      <c r="E47">
        <v>2.1137000000000001</v>
      </c>
      <c r="G47">
        <v>2.1829999999999998</v>
      </c>
    </row>
    <row r="48" spans="1:7" x14ac:dyDescent="0.2">
      <c r="A48">
        <v>1.5638000000000001</v>
      </c>
      <c r="C48">
        <v>3.1213000000000002</v>
      </c>
      <c r="E48">
        <v>3.0057</v>
      </c>
      <c r="G48">
        <v>2.8641999999999999</v>
      </c>
    </row>
    <row r="49" spans="1:7" x14ac:dyDescent="0.2">
      <c r="A49">
        <v>2.7694999999999999</v>
      </c>
      <c r="C49">
        <v>2.2561</v>
      </c>
      <c r="E49">
        <v>3.2502</v>
      </c>
      <c r="G49">
        <v>1.1232</v>
      </c>
    </row>
    <row r="50" spans="1:7" x14ac:dyDescent="0.2">
      <c r="A50">
        <v>1.3931</v>
      </c>
      <c r="C50">
        <v>2.3668</v>
      </c>
      <c r="E50">
        <v>2.4836</v>
      </c>
      <c r="G50">
        <v>2.0809000000000002</v>
      </c>
    </row>
    <row r="51" spans="1:7" x14ac:dyDescent="0.2">
      <c r="A51">
        <v>1.5911999999999999</v>
      </c>
      <c r="C51">
        <v>2.8521000000000001</v>
      </c>
      <c r="E51">
        <v>2.1013000000000002</v>
      </c>
      <c r="G51">
        <v>2.0779999999999998</v>
      </c>
    </row>
    <row r="52" spans="1:7" x14ac:dyDescent="0.2">
      <c r="A52">
        <v>2.6038999999999999</v>
      </c>
      <c r="C52">
        <v>2.5647000000000002</v>
      </c>
      <c r="E52">
        <v>1.3431999999999999</v>
      </c>
      <c r="G52">
        <v>2.6337999999999999</v>
      </c>
    </row>
    <row r="53" spans="1:7" x14ac:dyDescent="0.2">
      <c r="A53">
        <v>2.3696999999999999</v>
      </c>
      <c r="C53">
        <v>2.1166999999999998</v>
      </c>
      <c r="E53">
        <v>2.0846</v>
      </c>
      <c r="G53">
        <v>2.2690999999999999</v>
      </c>
    </row>
    <row r="54" spans="1:7" x14ac:dyDescent="0.2">
      <c r="A54">
        <v>0.8911</v>
      </c>
      <c r="C54">
        <v>2.9946999999999999</v>
      </c>
      <c r="E54">
        <v>1.6044</v>
      </c>
      <c r="G54">
        <v>1.8272999999999999</v>
      </c>
    </row>
    <row r="55" spans="1:7" x14ac:dyDescent="0.2">
      <c r="A55">
        <v>1.8515999999999999</v>
      </c>
      <c r="C55">
        <v>2.0125000000000002</v>
      </c>
      <c r="E55">
        <v>1.3112999999999999</v>
      </c>
      <c r="G55">
        <v>1.9353</v>
      </c>
    </row>
    <row r="56" spans="1:7" x14ac:dyDescent="0.2">
      <c r="A56">
        <v>2.6141999999999999</v>
      </c>
      <c r="C56">
        <v>2.1543000000000001</v>
      </c>
      <c r="E56">
        <v>1.7210000000000001</v>
      </c>
      <c r="G56">
        <v>2.1217000000000001</v>
      </c>
    </row>
    <row r="57" spans="1:7" x14ac:dyDescent="0.2">
      <c r="A57">
        <v>2.0421</v>
      </c>
      <c r="C57">
        <v>2.4721000000000002</v>
      </c>
      <c r="E57">
        <v>1.6291</v>
      </c>
      <c r="G57">
        <v>2.1894999999999998</v>
      </c>
    </row>
    <row r="58" spans="1:7" x14ac:dyDescent="0.2">
      <c r="A58">
        <v>2.8641999999999999</v>
      </c>
      <c r="C58">
        <v>2.7122999999999999</v>
      </c>
      <c r="E58">
        <v>2.2791000000000001</v>
      </c>
      <c r="G58">
        <v>2.4083999999999999</v>
      </c>
    </row>
    <row r="59" spans="1:7" x14ac:dyDescent="0.2">
      <c r="A59">
        <v>2.6114999999999999</v>
      </c>
      <c r="C59">
        <v>4.2145999999999999</v>
      </c>
      <c r="E59">
        <v>1.5633999999999999</v>
      </c>
      <c r="G59">
        <v>2.4272999999999998</v>
      </c>
    </row>
    <row r="60" spans="1:7" x14ac:dyDescent="0.2">
      <c r="A60">
        <v>1.883</v>
      </c>
      <c r="C60">
        <v>3.9401999999999999</v>
      </c>
      <c r="E60">
        <v>1.9975000000000001</v>
      </c>
      <c r="G60">
        <v>1.6006</v>
      </c>
    </row>
    <row r="61" spans="1:7" x14ac:dyDescent="0.2">
      <c r="A61">
        <v>1.2115</v>
      </c>
      <c r="C61">
        <v>2.5528</v>
      </c>
      <c r="E61">
        <v>2.8439000000000001</v>
      </c>
      <c r="G61">
        <v>2.4178999999999999</v>
      </c>
    </row>
    <row r="62" spans="1:7" x14ac:dyDescent="0.2">
      <c r="A62">
        <v>1.7653000000000001</v>
      </c>
      <c r="C62">
        <v>2.5646</v>
      </c>
      <c r="E62">
        <v>1.8704000000000001</v>
      </c>
      <c r="G62">
        <v>2.6303999999999998</v>
      </c>
    </row>
    <row r="63" spans="1:7" x14ac:dyDescent="0.2">
      <c r="A63">
        <v>1.4355</v>
      </c>
      <c r="C63">
        <v>2.2757999999999998</v>
      </c>
      <c r="E63">
        <v>2.4683999999999999</v>
      </c>
      <c r="G63">
        <v>1.6939</v>
      </c>
    </row>
    <row r="64" spans="1:7" x14ac:dyDescent="0.2">
      <c r="A64">
        <v>4.6980000000000004</v>
      </c>
      <c r="C64">
        <v>3.0234000000000001</v>
      </c>
      <c r="E64">
        <v>1.8599000000000001</v>
      </c>
      <c r="G64">
        <v>2.5546000000000002</v>
      </c>
    </row>
    <row r="65" spans="1:7" x14ac:dyDescent="0.2">
      <c r="A65">
        <v>2.2216999999999998</v>
      </c>
      <c r="C65">
        <v>1.9006000000000001</v>
      </c>
      <c r="E65">
        <v>2.0983000000000001</v>
      </c>
      <c r="G65">
        <v>2.5329999999999999</v>
      </c>
    </row>
    <row r="66" spans="1:7" x14ac:dyDescent="0.2">
      <c r="A66">
        <v>1.3891</v>
      </c>
      <c r="C66">
        <v>1.8785000000000001</v>
      </c>
      <c r="E66">
        <v>1.675</v>
      </c>
      <c r="G66">
        <v>2.0831</v>
      </c>
    </row>
    <row r="67" spans="1:7" x14ac:dyDescent="0.2">
      <c r="A67">
        <v>1.3687</v>
      </c>
      <c r="C67">
        <v>3.5625</v>
      </c>
      <c r="E67">
        <v>2.3393999999999999</v>
      </c>
      <c r="G67">
        <v>2.3748999999999998</v>
      </c>
    </row>
    <row r="68" spans="1:7" x14ac:dyDescent="0.2">
      <c r="A68">
        <v>2.5333999999999999</v>
      </c>
      <c r="C68">
        <v>1.3615999999999999</v>
      </c>
      <c r="E68">
        <v>2.1511</v>
      </c>
      <c r="G68">
        <v>3.0312999999999999</v>
      </c>
    </row>
    <row r="69" spans="1:7" x14ac:dyDescent="0.2">
      <c r="A69">
        <v>1.7871999999999999</v>
      </c>
      <c r="C69">
        <v>1.5911999999999999</v>
      </c>
      <c r="E69">
        <v>2.2385000000000002</v>
      </c>
      <c r="G69">
        <v>2.3868999999999998</v>
      </c>
    </row>
    <row r="70" spans="1:7" x14ac:dyDescent="0.2">
      <c r="A70">
        <v>6.0842000000000001</v>
      </c>
      <c r="C70">
        <v>5.3963999999999999</v>
      </c>
      <c r="E70">
        <v>1.9731000000000001</v>
      </c>
      <c r="G70">
        <v>2.0413999999999999</v>
      </c>
    </row>
    <row r="71" spans="1:7" x14ac:dyDescent="0.2">
      <c r="A71">
        <v>1.1227</v>
      </c>
      <c r="C71">
        <v>2.5847000000000002</v>
      </c>
      <c r="E71">
        <v>3.9312999999999998</v>
      </c>
      <c r="G71">
        <v>1.9378</v>
      </c>
    </row>
    <row r="72" spans="1:7" x14ac:dyDescent="0.2">
      <c r="A72">
        <v>1.6693</v>
      </c>
      <c r="C72">
        <v>2.8807</v>
      </c>
      <c r="E72">
        <v>1.0491999999999999</v>
      </c>
      <c r="G72">
        <v>2.0213000000000001</v>
      </c>
    </row>
    <row r="73" spans="1:7" x14ac:dyDescent="0.2">
      <c r="A73">
        <v>1.6156999999999999</v>
      </c>
      <c r="C73">
        <v>2.9056999999999999</v>
      </c>
      <c r="E73">
        <v>2.4256000000000002</v>
      </c>
      <c r="G73">
        <v>2.1181000000000001</v>
      </c>
    </row>
    <row r="74" spans="1:7" x14ac:dyDescent="0.2">
      <c r="A74">
        <v>2.5987</v>
      </c>
      <c r="C74">
        <v>3.2322000000000002</v>
      </c>
      <c r="E74">
        <v>1.5149999999999999</v>
      </c>
      <c r="G74">
        <v>1.7932999999999999</v>
      </c>
    </row>
    <row r="75" spans="1:7" x14ac:dyDescent="0.2">
      <c r="A75">
        <v>1.8977999999999999</v>
      </c>
      <c r="C75">
        <v>3.2313999999999998</v>
      </c>
      <c r="E75">
        <v>2.6823999999999999</v>
      </c>
      <c r="G75">
        <v>3.3611</v>
      </c>
    </row>
    <row r="76" spans="1:7" x14ac:dyDescent="0.2">
      <c r="A76">
        <v>3.2326000000000001</v>
      </c>
      <c r="C76">
        <v>1.8826000000000001</v>
      </c>
      <c r="E76">
        <v>1.9891000000000001</v>
      </c>
      <c r="G76">
        <v>1.6387</v>
      </c>
    </row>
    <row r="77" spans="1:7" x14ac:dyDescent="0.2">
      <c r="A77">
        <v>1.8864000000000001</v>
      </c>
      <c r="C77">
        <v>3.0449999999999999</v>
      </c>
      <c r="E77">
        <v>1.6451</v>
      </c>
      <c r="G77">
        <v>2.6282000000000001</v>
      </c>
    </row>
    <row r="78" spans="1:7" x14ac:dyDescent="0.2">
      <c r="A78">
        <v>2.3538999999999999</v>
      </c>
      <c r="C78">
        <v>2.6255000000000002</v>
      </c>
      <c r="E78">
        <v>1.4544999999999999</v>
      </c>
      <c r="G78">
        <v>1.9235</v>
      </c>
    </row>
    <row r="79" spans="1:7" x14ac:dyDescent="0.2">
      <c r="A79">
        <v>2.1911999999999998</v>
      </c>
      <c r="C79">
        <v>2.4786999999999999</v>
      </c>
      <c r="E79">
        <v>1.0811999999999999</v>
      </c>
      <c r="G79">
        <v>1.4544999999999999</v>
      </c>
    </row>
    <row r="80" spans="1:7" x14ac:dyDescent="0.2">
      <c r="A80">
        <v>2.1554000000000002</v>
      </c>
      <c r="C80">
        <v>2.0428000000000002</v>
      </c>
      <c r="E80">
        <v>1.4039999999999999</v>
      </c>
      <c r="G80">
        <v>2.7898000000000001</v>
      </c>
    </row>
    <row r="81" spans="1:7" x14ac:dyDescent="0.2">
      <c r="A81">
        <v>1.7836000000000001</v>
      </c>
      <c r="C81">
        <v>2.4156</v>
      </c>
      <c r="E81">
        <v>1.5376000000000001</v>
      </c>
      <c r="G81">
        <v>1.8376999999999999</v>
      </c>
    </row>
    <row r="82" spans="1:7" x14ac:dyDescent="0.2">
      <c r="A82">
        <v>1.3245</v>
      </c>
      <c r="C82">
        <v>2.8140000000000001</v>
      </c>
      <c r="E82">
        <v>0.96279999999999999</v>
      </c>
      <c r="G82">
        <v>2.4161000000000001</v>
      </c>
    </row>
    <row r="83" spans="1:7" x14ac:dyDescent="0.2">
      <c r="A83">
        <v>1.4738</v>
      </c>
      <c r="C83">
        <v>1.9672000000000001</v>
      </c>
      <c r="E83">
        <v>1.4182999999999999</v>
      </c>
      <c r="G83">
        <v>4.5309999999999997</v>
      </c>
    </row>
    <row r="84" spans="1:7" x14ac:dyDescent="0.2">
      <c r="A84">
        <v>0.98770000000000002</v>
      </c>
      <c r="C84">
        <v>2.4863</v>
      </c>
      <c r="E84">
        <v>1.5758000000000001</v>
      </c>
      <c r="G84">
        <v>3.9186999999999999</v>
      </c>
    </row>
    <row r="85" spans="1:7" x14ac:dyDescent="0.2">
      <c r="A85">
        <v>1.5660000000000001</v>
      </c>
      <c r="C85">
        <v>2.5752999999999999</v>
      </c>
      <c r="E85">
        <v>1.8877999999999999</v>
      </c>
      <c r="G85">
        <v>4.6942000000000004</v>
      </c>
    </row>
    <row r="86" spans="1:7" x14ac:dyDescent="0.2">
      <c r="A86">
        <v>1.7518</v>
      </c>
      <c r="C86">
        <v>3.1029</v>
      </c>
      <c r="E86">
        <v>2.3292999999999999</v>
      </c>
      <c r="G86">
        <v>2.6543999999999999</v>
      </c>
    </row>
    <row r="87" spans="1:7" x14ac:dyDescent="0.2">
      <c r="A87">
        <v>2.1217000000000001</v>
      </c>
      <c r="C87">
        <v>3.0741999999999998</v>
      </c>
      <c r="E87">
        <v>4.1862000000000004</v>
      </c>
      <c r="G87">
        <v>3.3978000000000002</v>
      </c>
    </row>
    <row r="88" spans="1:7" x14ac:dyDescent="0.2">
      <c r="A88">
        <v>3.9653</v>
      </c>
      <c r="C88">
        <v>2.4721000000000002</v>
      </c>
      <c r="E88">
        <v>2.1288</v>
      </c>
      <c r="G88">
        <v>4.1249000000000002</v>
      </c>
    </row>
    <row r="89" spans="1:7" x14ac:dyDescent="0.2">
      <c r="A89">
        <v>2.2810000000000001</v>
      </c>
      <c r="C89">
        <v>2.2122000000000002</v>
      </c>
      <c r="E89">
        <v>2.177</v>
      </c>
      <c r="G89">
        <v>1.8609</v>
      </c>
    </row>
    <row r="90" spans="1:7" x14ac:dyDescent="0.2">
      <c r="A90">
        <v>1.8091999999999999</v>
      </c>
      <c r="C90">
        <v>2.6095999999999999</v>
      </c>
      <c r="E90">
        <v>3.3534000000000002</v>
      </c>
      <c r="G90">
        <v>1.6575</v>
      </c>
    </row>
    <row r="91" spans="1:7" x14ac:dyDescent="0.2">
      <c r="A91">
        <v>1.0892999999999999</v>
      </c>
      <c r="C91">
        <v>3.2212999999999998</v>
      </c>
      <c r="E91">
        <v>1.4539</v>
      </c>
      <c r="G91">
        <v>1.738</v>
      </c>
    </row>
    <row r="92" spans="1:7" x14ac:dyDescent="0.2">
      <c r="A92">
        <v>0.94269999999999998</v>
      </c>
      <c r="C92">
        <v>3.3416000000000001</v>
      </c>
      <c r="E92">
        <v>1.5533999999999999</v>
      </c>
      <c r="G92">
        <v>2.3555000000000001</v>
      </c>
    </row>
    <row r="93" spans="1:7" x14ac:dyDescent="0.2">
      <c r="A93">
        <v>2.1181000000000001</v>
      </c>
      <c r="C93">
        <v>3.3140000000000001</v>
      </c>
      <c r="E93">
        <v>0.71609999999999996</v>
      </c>
      <c r="G93">
        <v>2.7006000000000001</v>
      </c>
    </row>
    <row r="94" spans="1:7" x14ac:dyDescent="0.2">
      <c r="A94">
        <v>1.3231999999999999</v>
      </c>
      <c r="C94">
        <v>1.3904000000000001</v>
      </c>
      <c r="E94">
        <v>1.4708000000000001</v>
      </c>
      <c r="G94">
        <v>2.5318000000000001</v>
      </c>
    </row>
    <row r="95" spans="1:7" x14ac:dyDescent="0.2">
      <c r="A95">
        <v>3.7686999999999999</v>
      </c>
      <c r="C95">
        <v>2.25</v>
      </c>
      <c r="E95">
        <v>1.2628999999999999</v>
      </c>
      <c r="G95">
        <v>2.0716000000000001</v>
      </c>
    </row>
    <row r="96" spans="1:7" x14ac:dyDescent="0.2">
      <c r="A96">
        <v>2.1099000000000001</v>
      </c>
      <c r="C96">
        <v>2.4721000000000002</v>
      </c>
      <c r="E96">
        <v>2.2852999999999999</v>
      </c>
      <c r="G96">
        <v>3.3988999999999998</v>
      </c>
    </row>
    <row r="97" spans="1:7" x14ac:dyDescent="0.2">
      <c r="A97">
        <v>2.5005000000000002</v>
      </c>
      <c r="C97">
        <v>2.4984000000000002</v>
      </c>
      <c r="E97">
        <v>2.1959</v>
      </c>
      <c r="G97">
        <v>1.5482</v>
      </c>
    </row>
    <row r="98" spans="1:7" x14ac:dyDescent="0.2">
      <c r="A98">
        <v>1.8943000000000001</v>
      </c>
      <c r="C98">
        <v>2.5836999999999999</v>
      </c>
      <c r="E98">
        <v>2.8773</v>
      </c>
      <c r="G98">
        <v>2.9116</v>
      </c>
    </row>
    <row r="99" spans="1:7" x14ac:dyDescent="0.2">
      <c r="A99">
        <v>2.7492999999999999</v>
      </c>
      <c r="C99">
        <v>1.8957999999999999</v>
      </c>
      <c r="E99">
        <v>2.5956999999999999</v>
      </c>
      <c r="G99">
        <v>3.4929999999999999</v>
      </c>
    </row>
    <row r="100" spans="1:7" x14ac:dyDescent="0.2">
      <c r="A100">
        <v>1.3346</v>
      </c>
      <c r="C100">
        <v>2.6791</v>
      </c>
      <c r="E100">
        <v>1.7576000000000001</v>
      </c>
      <c r="G100">
        <v>2.6187</v>
      </c>
    </row>
    <row r="101" spans="1:7" x14ac:dyDescent="0.2">
      <c r="A101">
        <v>1.1436999999999999</v>
      </c>
      <c r="C101">
        <v>3.3578000000000001</v>
      </c>
      <c r="E101">
        <v>1.5847</v>
      </c>
      <c r="G101">
        <v>1.9095</v>
      </c>
    </row>
    <row r="102" spans="1:7" x14ac:dyDescent="0.2">
      <c r="A102">
        <v>0.83709999999999996</v>
      </c>
      <c r="C102">
        <v>4.4386999999999999</v>
      </c>
      <c r="E102">
        <v>1.7456</v>
      </c>
      <c r="G102">
        <v>3.2086000000000001</v>
      </c>
    </row>
    <row r="103" spans="1:7" x14ac:dyDescent="0.2">
      <c r="A103">
        <v>1.4863999999999999</v>
      </c>
      <c r="C103">
        <v>2.5062000000000002</v>
      </c>
      <c r="E103">
        <v>2.1141000000000001</v>
      </c>
      <c r="G103">
        <v>1.3663000000000001</v>
      </c>
    </row>
    <row r="104" spans="1:7" x14ac:dyDescent="0.2">
      <c r="A104">
        <v>1.5406</v>
      </c>
      <c r="C104">
        <v>2.7134999999999998</v>
      </c>
      <c r="E104">
        <v>1.3638999999999999</v>
      </c>
      <c r="G104">
        <v>3.9268000000000001</v>
      </c>
    </row>
    <row r="105" spans="1:7" x14ac:dyDescent="0.2">
      <c r="A105">
        <v>2.2277</v>
      </c>
      <c r="C105">
        <v>2.9026000000000001</v>
      </c>
      <c r="E105">
        <v>2.5951</v>
      </c>
      <c r="G105">
        <v>2.3868999999999998</v>
      </c>
    </row>
    <row r="106" spans="1:7" x14ac:dyDescent="0.2">
      <c r="A106">
        <v>1.2783</v>
      </c>
      <c r="C106">
        <v>3.758</v>
      </c>
      <c r="E106">
        <v>3.0150000000000001</v>
      </c>
      <c r="G106">
        <v>2.7248000000000001</v>
      </c>
    </row>
    <row r="107" spans="1:7" x14ac:dyDescent="0.2">
      <c r="A107">
        <v>1.9569000000000001</v>
      </c>
      <c r="C107">
        <v>3.0057</v>
      </c>
      <c r="E107">
        <v>2.4906000000000001</v>
      </c>
      <c r="G107">
        <v>3.6214</v>
      </c>
    </row>
    <row r="108" spans="1:7" x14ac:dyDescent="0.2">
      <c r="A108">
        <v>1.5566</v>
      </c>
      <c r="C108">
        <v>3.6295999999999999</v>
      </c>
      <c r="E108">
        <v>1.1934</v>
      </c>
      <c r="G108">
        <v>4.4034000000000004</v>
      </c>
    </row>
    <row r="109" spans="1:7" x14ac:dyDescent="0.2">
      <c r="A109">
        <v>1.8815999999999999</v>
      </c>
      <c r="C109">
        <v>2.9342999999999999</v>
      </c>
      <c r="E109">
        <v>2.9218000000000002</v>
      </c>
      <c r="G109">
        <v>1.8075000000000001</v>
      </c>
    </row>
    <row r="110" spans="1:7" x14ac:dyDescent="0.2">
      <c r="A110">
        <v>2.4813000000000001</v>
      </c>
      <c r="C110">
        <v>3.8730000000000002</v>
      </c>
      <c r="E110">
        <v>2.8208000000000002</v>
      </c>
      <c r="G110">
        <v>1.9958</v>
      </c>
    </row>
    <row r="111" spans="1:7" x14ac:dyDescent="0.2">
      <c r="A111">
        <v>1.3681000000000001</v>
      </c>
      <c r="C111">
        <v>1.8194999999999999</v>
      </c>
      <c r="E111">
        <v>2.9293</v>
      </c>
      <c r="G111">
        <v>3.1356999999999999</v>
      </c>
    </row>
    <row r="112" spans="1:7" x14ac:dyDescent="0.2">
      <c r="A112">
        <v>4.6291000000000002</v>
      </c>
      <c r="C112">
        <v>1.496</v>
      </c>
      <c r="E112">
        <v>1.9361999999999999</v>
      </c>
      <c r="G112">
        <v>3.2863000000000002</v>
      </c>
    </row>
    <row r="113" spans="1:7" x14ac:dyDescent="0.2">
      <c r="A113">
        <v>1.8186</v>
      </c>
      <c r="C113">
        <v>2.4127000000000001</v>
      </c>
      <c r="E113">
        <v>2.0764</v>
      </c>
      <c r="G113">
        <v>2.3292999999999999</v>
      </c>
    </row>
    <row r="114" spans="1:7" x14ac:dyDescent="0.2">
      <c r="A114">
        <v>2.2866</v>
      </c>
      <c r="C114">
        <v>1.4787999999999999</v>
      </c>
      <c r="E114">
        <v>2.2193999999999998</v>
      </c>
      <c r="G114">
        <v>3.4310999999999998</v>
      </c>
    </row>
    <row r="115" spans="1:7" x14ac:dyDescent="0.2">
      <c r="A115">
        <v>2.4437000000000002</v>
      </c>
      <c r="C115">
        <v>1.6848000000000001</v>
      </c>
      <c r="E115">
        <v>2.8064</v>
      </c>
      <c r="G115">
        <v>2.5941000000000001</v>
      </c>
    </row>
    <row r="116" spans="1:7" x14ac:dyDescent="0.2">
      <c r="A116">
        <v>3.4098000000000002</v>
      </c>
      <c r="C116">
        <v>2.2033</v>
      </c>
      <c r="E116">
        <v>1.5319</v>
      </c>
      <c r="G116">
        <v>2.2694999999999999</v>
      </c>
    </row>
    <row r="117" spans="1:7" x14ac:dyDescent="0.2">
      <c r="A117">
        <v>1.3559000000000001</v>
      </c>
      <c r="C117">
        <v>1.9605999999999999</v>
      </c>
      <c r="E117">
        <v>2.2376999999999998</v>
      </c>
      <c r="G117">
        <v>2.3464</v>
      </c>
    </row>
    <row r="118" spans="1:7" x14ac:dyDescent="0.2">
      <c r="A118">
        <v>2.2006999999999999</v>
      </c>
      <c r="C118">
        <v>2.9108000000000001</v>
      </c>
      <c r="E118">
        <v>1.8885000000000001</v>
      </c>
      <c r="G118">
        <v>3.0600999999999998</v>
      </c>
    </row>
    <row r="119" spans="1:7" x14ac:dyDescent="0.2">
      <c r="A119">
        <v>1.1015999999999999</v>
      </c>
      <c r="C119">
        <v>2.6265999999999998</v>
      </c>
      <c r="E119">
        <v>2.4685000000000001</v>
      </c>
      <c r="G119">
        <v>1.659</v>
      </c>
    </row>
    <row r="120" spans="1:7" x14ac:dyDescent="0.2">
      <c r="A120">
        <v>1.6052999999999999</v>
      </c>
      <c r="C120">
        <v>2.6587999999999998</v>
      </c>
      <c r="E120">
        <v>2.4994999999999998</v>
      </c>
      <c r="G120">
        <v>1.4428000000000001</v>
      </c>
    </row>
    <row r="121" spans="1:7" x14ac:dyDescent="0.2">
      <c r="A121">
        <v>5.5693000000000001</v>
      </c>
      <c r="C121">
        <v>2.0411999999999999</v>
      </c>
      <c r="E121">
        <v>2.3711000000000002</v>
      </c>
      <c r="G121">
        <v>2.6722000000000001</v>
      </c>
    </row>
    <row r="122" spans="1:7" x14ac:dyDescent="0.2">
      <c r="A122">
        <v>2.8999000000000001</v>
      </c>
      <c r="C122">
        <v>2.1421000000000001</v>
      </c>
      <c r="E122">
        <v>1.6362000000000001</v>
      </c>
      <c r="G122">
        <v>2.5110000000000001</v>
      </c>
    </row>
    <row r="123" spans="1:7" x14ac:dyDescent="0.2">
      <c r="A123">
        <v>1.9891000000000001</v>
      </c>
      <c r="C123">
        <v>3.3786999999999998</v>
      </c>
      <c r="E123">
        <v>1.8741000000000001</v>
      </c>
      <c r="G123">
        <v>1.1809000000000001</v>
      </c>
    </row>
    <row r="124" spans="1:7" x14ac:dyDescent="0.2">
      <c r="A124">
        <v>1.7010000000000001</v>
      </c>
      <c r="C124">
        <v>1.4865999999999999</v>
      </c>
      <c r="E124">
        <v>2.3868999999999998</v>
      </c>
      <c r="G124">
        <v>2.6038999999999999</v>
      </c>
    </row>
    <row r="125" spans="1:7" x14ac:dyDescent="0.2">
      <c r="A125">
        <v>2.9293</v>
      </c>
      <c r="C125">
        <v>2.8153000000000001</v>
      </c>
      <c r="E125">
        <v>2.2261000000000002</v>
      </c>
      <c r="G125">
        <v>2.6810999999999998</v>
      </c>
    </row>
    <row r="126" spans="1:7" x14ac:dyDescent="0.2">
      <c r="A126">
        <v>1.6006</v>
      </c>
      <c r="C126">
        <v>1.2391000000000001</v>
      </c>
      <c r="E126">
        <v>1.5149999999999999</v>
      </c>
      <c r="G126">
        <v>3.5525000000000002</v>
      </c>
    </row>
    <row r="127" spans="1:7" x14ac:dyDescent="0.2">
      <c r="A127">
        <v>1.9539</v>
      </c>
      <c r="C127">
        <v>1.6460999999999999</v>
      </c>
      <c r="E127">
        <v>2.3868999999999998</v>
      </c>
      <c r="G127">
        <v>1.5911999999999999</v>
      </c>
    </row>
    <row r="128" spans="1:7" x14ac:dyDescent="0.2">
      <c r="A128">
        <v>1.2729999999999999</v>
      </c>
      <c r="C128">
        <v>1.9597</v>
      </c>
      <c r="E128">
        <v>1.8777999999999999</v>
      </c>
      <c r="G128">
        <v>2.5203000000000002</v>
      </c>
    </row>
    <row r="129" spans="1:7" x14ac:dyDescent="0.2">
      <c r="A129">
        <v>1.1201000000000001</v>
      </c>
      <c r="C129">
        <v>2.3123</v>
      </c>
      <c r="E129">
        <v>2.4514</v>
      </c>
      <c r="G129">
        <v>2.3271999999999999</v>
      </c>
    </row>
    <row r="130" spans="1:7" x14ac:dyDescent="0.2">
      <c r="A130">
        <v>1.8726</v>
      </c>
      <c r="C130">
        <v>2.4327999999999999</v>
      </c>
      <c r="E130">
        <v>2.5749</v>
      </c>
      <c r="G130">
        <v>2.8553000000000002</v>
      </c>
    </row>
    <row r="131" spans="1:7" x14ac:dyDescent="0.2">
      <c r="A131">
        <v>0.91869999999999996</v>
      </c>
      <c r="C131">
        <v>2.5110000000000001</v>
      </c>
      <c r="E131">
        <v>2.5644</v>
      </c>
      <c r="G131">
        <v>2.6520999999999999</v>
      </c>
    </row>
    <row r="132" spans="1:7" x14ac:dyDescent="0.2">
      <c r="A132">
        <v>1.4320999999999999</v>
      </c>
      <c r="C132">
        <v>1.8220000000000001</v>
      </c>
      <c r="E132">
        <v>2.5329999999999999</v>
      </c>
      <c r="G132">
        <v>1.579</v>
      </c>
    </row>
    <row r="133" spans="1:7" x14ac:dyDescent="0.2">
      <c r="A133">
        <v>1.9873000000000001</v>
      </c>
      <c r="C133">
        <v>2.5705</v>
      </c>
      <c r="E133">
        <v>1.7850999999999999</v>
      </c>
      <c r="G133">
        <v>2.0356000000000001</v>
      </c>
    </row>
    <row r="134" spans="1:7" x14ac:dyDescent="0.2">
      <c r="A134">
        <v>1.8321000000000001</v>
      </c>
      <c r="C134">
        <v>2.6871999999999998</v>
      </c>
      <c r="E134">
        <v>1.7385999999999999</v>
      </c>
      <c r="G134">
        <v>2.3224</v>
      </c>
    </row>
    <row r="135" spans="1:7" x14ac:dyDescent="0.2">
      <c r="A135">
        <v>2.8262</v>
      </c>
      <c r="C135">
        <v>2.4146000000000001</v>
      </c>
      <c r="E135">
        <v>2.2033</v>
      </c>
      <c r="G135">
        <v>1.9498</v>
      </c>
    </row>
    <row r="136" spans="1:7" x14ac:dyDescent="0.2">
      <c r="A136">
        <v>1.0353000000000001</v>
      </c>
      <c r="C136">
        <v>2.5074000000000001</v>
      </c>
      <c r="E136">
        <v>2.1438000000000001</v>
      </c>
      <c r="G136">
        <v>1.7849999999999999</v>
      </c>
    </row>
    <row r="137" spans="1:7" x14ac:dyDescent="0.2">
      <c r="A137">
        <v>1.3046</v>
      </c>
      <c r="C137">
        <v>2.9485000000000001</v>
      </c>
      <c r="E137">
        <v>1.7642</v>
      </c>
      <c r="G137">
        <v>2.8641999999999999</v>
      </c>
    </row>
    <row r="138" spans="1:7" x14ac:dyDescent="0.2">
      <c r="A138">
        <v>2.2465000000000002</v>
      </c>
      <c r="C138">
        <v>1.9594</v>
      </c>
      <c r="E138">
        <v>2.3456999999999999</v>
      </c>
      <c r="G138">
        <v>3.4885000000000002</v>
      </c>
    </row>
    <row r="139" spans="1:7" x14ac:dyDescent="0.2">
      <c r="A139">
        <v>1.0989</v>
      </c>
      <c r="C139">
        <v>1.1654</v>
      </c>
      <c r="E139">
        <v>2.1474000000000002</v>
      </c>
      <c r="G139">
        <v>1.7496</v>
      </c>
    </row>
    <row r="140" spans="1:7" x14ac:dyDescent="0.2">
      <c r="A140">
        <v>1.0729</v>
      </c>
      <c r="C140">
        <v>2.0032999999999999</v>
      </c>
      <c r="E140">
        <v>2.3681000000000001</v>
      </c>
      <c r="G140">
        <v>2.5924999999999998</v>
      </c>
    </row>
    <row r="141" spans="1:7" x14ac:dyDescent="0.2">
      <c r="A141">
        <v>1.9381999999999999</v>
      </c>
      <c r="C141">
        <v>2.5171000000000001</v>
      </c>
      <c r="E141">
        <v>1.6903999999999999</v>
      </c>
      <c r="G141">
        <v>2.5396000000000001</v>
      </c>
    </row>
    <row r="142" spans="1:7" x14ac:dyDescent="0.2">
      <c r="A142">
        <v>1.7307999999999999</v>
      </c>
      <c r="C142">
        <v>3.3679999999999999</v>
      </c>
      <c r="E142">
        <v>2.3252999999999999</v>
      </c>
      <c r="G142">
        <v>2.1280000000000001</v>
      </c>
    </row>
    <row r="143" spans="1:7" x14ac:dyDescent="0.2">
      <c r="A143">
        <v>1.9177</v>
      </c>
      <c r="C143">
        <v>2.0920999999999998</v>
      </c>
      <c r="E143">
        <v>2.5556000000000001</v>
      </c>
      <c r="G143">
        <v>1.8075000000000001</v>
      </c>
    </row>
    <row r="144" spans="1:7" x14ac:dyDescent="0.2">
      <c r="A144">
        <v>0.89510000000000001</v>
      </c>
      <c r="C144">
        <v>2.1339000000000001</v>
      </c>
      <c r="E144">
        <v>2.5615000000000001</v>
      </c>
      <c r="G144">
        <v>2.7541000000000002</v>
      </c>
    </row>
    <row r="145" spans="1:7" x14ac:dyDescent="0.2">
      <c r="A145">
        <v>1.9438</v>
      </c>
      <c r="C145">
        <v>2.1520999999999999</v>
      </c>
      <c r="E145">
        <v>1.3815</v>
      </c>
      <c r="G145">
        <v>2.2364999999999999</v>
      </c>
    </row>
    <row r="146" spans="1:7" x14ac:dyDescent="0.2">
      <c r="A146">
        <v>1.3095000000000001</v>
      </c>
      <c r="C146">
        <v>1.3694</v>
      </c>
      <c r="E146">
        <v>1.0678000000000001</v>
      </c>
      <c r="G146">
        <v>2.1328999999999998</v>
      </c>
    </row>
    <row r="147" spans="1:7" x14ac:dyDescent="0.2">
      <c r="A147">
        <v>1.8328</v>
      </c>
      <c r="C147">
        <v>2.1522000000000001</v>
      </c>
      <c r="E147">
        <v>1.5911999999999999</v>
      </c>
      <c r="G147">
        <v>3.2492999999999999</v>
      </c>
    </row>
    <row r="148" spans="1:7" x14ac:dyDescent="0.2">
      <c r="A148">
        <v>2.2422</v>
      </c>
      <c r="C148">
        <v>3.0017</v>
      </c>
      <c r="E148">
        <v>1.4899</v>
      </c>
      <c r="G148">
        <v>1.5450999999999999</v>
      </c>
    </row>
    <row r="149" spans="1:7" x14ac:dyDescent="0.2">
      <c r="A149">
        <v>2.1920000000000002</v>
      </c>
      <c r="C149">
        <v>2.7875999999999999</v>
      </c>
      <c r="E149">
        <v>1.2553000000000001</v>
      </c>
      <c r="G149">
        <v>2.4948000000000001</v>
      </c>
    </row>
    <row r="150" spans="1:7" x14ac:dyDescent="0.2">
      <c r="A150">
        <v>2.4112</v>
      </c>
      <c r="C150">
        <v>1.6246</v>
      </c>
      <c r="E150">
        <v>2.0411999999999999</v>
      </c>
      <c r="G150">
        <v>3.1223000000000001</v>
      </c>
    </row>
    <row r="151" spans="1:7" x14ac:dyDescent="0.2">
      <c r="A151">
        <v>1.7544</v>
      </c>
      <c r="C151">
        <v>2.9765999999999999</v>
      </c>
      <c r="E151">
        <v>1.0973999999999999</v>
      </c>
      <c r="G151">
        <v>3.2557999999999998</v>
      </c>
    </row>
    <row r="152" spans="1:7" x14ac:dyDescent="0.2">
      <c r="A152">
        <v>3.0562999999999998</v>
      </c>
      <c r="C152">
        <v>2.1253000000000002</v>
      </c>
      <c r="E152">
        <v>3.1398000000000001</v>
      </c>
      <c r="G152">
        <v>2.7145000000000001</v>
      </c>
    </row>
    <row r="153" spans="1:7" x14ac:dyDescent="0.2">
      <c r="A153">
        <v>1.9821</v>
      </c>
      <c r="C153">
        <v>1.5003</v>
      </c>
      <c r="E153">
        <v>2.0686</v>
      </c>
      <c r="G153">
        <v>2.7749000000000001</v>
      </c>
    </row>
    <row r="154" spans="1:7" x14ac:dyDescent="0.2">
      <c r="A154">
        <v>2.3632</v>
      </c>
      <c r="C154">
        <v>2.2164000000000001</v>
      </c>
      <c r="E154">
        <v>1.7170000000000001</v>
      </c>
      <c r="G154">
        <v>2.3959999999999999</v>
      </c>
    </row>
    <row r="155" spans="1:7" x14ac:dyDescent="0.2">
      <c r="A155">
        <v>1.9095</v>
      </c>
      <c r="C155">
        <v>2.8841000000000001</v>
      </c>
      <c r="E155">
        <v>3.3607</v>
      </c>
      <c r="G155">
        <v>2.6981999999999999</v>
      </c>
    </row>
    <row r="156" spans="1:7" x14ac:dyDescent="0.2">
      <c r="A156">
        <v>1.9357</v>
      </c>
      <c r="C156">
        <v>2.9716999999999998</v>
      </c>
      <c r="E156">
        <v>2.0225</v>
      </c>
      <c r="G156">
        <v>2.5724999999999998</v>
      </c>
    </row>
    <row r="157" spans="1:7" x14ac:dyDescent="0.2">
      <c r="A157">
        <v>2.2389999999999999</v>
      </c>
      <c r="C157">
        <v>3.6465999999999998</v>
      </c>
      <c r="E157">
        <v>2.1065</v>
      </c>
      <c r="G157">
        <v>1.9131</v>
      </c>
    </row>
    <row r="158" spans="1:7" x14ac:dyDescent="0.2">
      <c r="A158">
        <v>2.2323</v>
      </c>
      <c r="C158">
        <v>3.6164999999999998</v>
      </c>
      <c r="E158">
        <v>2.8864000000000001</v>
      </c>
      <c r="G158">
        <v>1.8738999999999999</v>
      </c>
    </row>
    <row r="159" spans="1:7" x14ac:dyDescent="0.2">
      <c r="A159">
        <v>1.4003000000000001</v>
      </c>
      <c r="C159">
        <v>2.8996</v>
      </c>
      <c r="E159">
        <v>1.4575</v>
      </c>
      <c r="G159">
        <v>2.7753999999999999</v>
      </c>
    </row>
    <row r="160" spans="1:7" x14ac:dyDescent="0.2">
      <c r="A160">
        <v>3.2749999999999999</v>
      </c>
      <c r="C160">
        <v>2.8026</v>
      </c>
      <c r="E160">
        <v>1.2224999999999999</v>
      </c>
      <c r="G160">
        <v>3.1549999999999998</v>
      </c>
    </row>
    <row r="161" spans="1:7" x14ac:dyDescent="0.2">
      <c r="A161">
        <v>3.4337</v>
      </c>
      <c r="C161">
        <v>2.7803</v>
      </c>
      <c r="E161">
        <v>2.4081999999999999</v>
      </c>
      <c r="G161">
        <v>2.1911999999999998</v>
      </c>
    </row>
    <row r="162" spans="1:7" x14ac:dyDescent="0.2">
      <c r="A162">
        <v>2.5272999999999999</v>
      </c>
      <c r="C162">
        <v>3.0918000000000001</v>
      </c>
      <c r="E162">
        <v>1.9211</v>
      </c>
      <c r="G162">
        <v>2.3868999999999998</v>
      </c>
    </row>
    <row r="163" spans="1:7" x14ac:dyDescent="0.2">
      <c r="A163">
        <v>2.6408</v>
      </c>
      <c r="C163">
        <v>4.4814999999999996</v>
      </c>
      <c r="E163">
        <v>0.89510000000000001</v>
      </c>
      <c r="G163">
        <v>1.8964000000000001</v>
      </c>
    </row>
    <row r="164" spans="1:7" x14ac:dyDescent="0.2">
      <c r="A164">
        <v>2.1261000000000001</v>
      </c>
      <c r="C164">
        <v>1.5748</v>
      </c>
      <c r="E164">
        <v>4.6245000000000003</v>
      </c>
      <c r="G164">
        <v>1.8273999999999999</v>
      </c>
    </row>
    <row r="165" spans="1:7" x14ac:dyDescent="0.2">
      <c r="A165">
        <v>2.8319000000000001</v>
      </c>
      <c r="C165">
        <v>1.5438000000000001</v>
      </c>
      <c r="E165">
        <v>1.748</v>
      </c>
      <c r="G165">
        <v>2.6644000000000001</v>
      </c>
    </row>
    <row r="166" spans="1:7" x14ac:dyDescent="0.2">
      <c r="A166">
        <v>2.3012000000000001</v>
      </c>
      <c r="C166">
        <v>2.3521000000000001</v>
      </c>
      <c r="E166">
        <v>2.1389999999999998</v>
      </c>
      <c r="G166">
        <v>2.2747000000000002</v>
      </c>
    </row>
    <row r="167" spans="1:7" x14ac:dyDescent="0.2">
      <c r="A167">
        <v>1.802</v>
      </c>
      <c r="C167">
        <v>3.5895000000000001</v>
      </c>
      <c r="E167">
        <v>1.6678999999999999</v>
      </c>
      <c r="G167">
        <v>2.3868999999999998</v>
      </c>
    </row>
    <row r="168" spans="1:7" x14ac:dyDescent="0.2">
      <c r="A168">
        <v>2.0962000000000001</v>
      </c>
      <c r="C168">
        <v>1.8282</v>
      </c>
      <c r="E168">
        <v>2.0482</v>
      </c>
      <c r="G168">
        <v>2.6960000000000002</v>
      </c>
    </row>
    <row r="169" spans="1:7" x14ac:dyDescent="0.2">
      <c r="A169">
        <v>2.9401000000000002</v>
      </c>
      <c r="C169">
        <v>2.1749999999999998</v>
      </c>
      <c r="E169">
        <v>1.4724999999999999</v>
      </c>
      <c r="G169">
        <v>1.9095</v>
      </c>
    </row>
    <row r="170" spans="1:7" x14ac:dyDescent="0.2">
      <c r="A170">
        <v>1.4439</v>
      </c>
      <c r="C170">
        <v>2.9186999999999999</v>
      </c>
      <c r="E170">
        <v>2.2202999999999999</v>
      </c>
      <c r="G170">
        <v>2.7094</v>
      </c>
    </row>
    <row r="171" spans="1:7" x14ac:dyDescent="0.2">
      <c r="A171">
        <v>2.1305999999999998</v>
      </c>
      <c r="C171">
        <v>2.5621999999999998</v>
      </c>
      <c r="E171">
        <v>4.2595999999999998</v>
      </c>
      <c r="G171">
        <v>2.3246000000000002</v>
      </c>
    </row>
    <row r="172" spans="1:7" x14ac:dyDescent="0.2">
      <c r="A172">
        <v>1.9381999999999999</v>
      </c>
      <c r="C172">
        <v>3.6394000000000002</v>
      </c>
      <c r="E172">
        <v>2.1507999999999998</v>
      </c>
      <c r="G172">
        <v>1.8360000000000001</v>
      </c>
    </row>
    <row r="173" spans="1:7" x14ac:dyDescent="0.2">
      <c r="A173">
        <v>2.8641999999999999</v>
      </c>
      <c r="C173">
        <v>2.6501000000000001</v>
      </c>
      <c r="E173">
        <v>1.8125</v>
      </c>
      <c r="G173">
        <v>5.2732999999999999</v>
      </c>
    </row>
    <row r="174" spans="1:7" x14ac:dyDescent="0.2">
      <c r="A174">
        <v>2.2219000000000002</v>
      </c>
      <c r="C174">
        <v>1.9211</v>
      </c>
      <c r="E174">
        <v>2.0708000000000002</v>
      </c>
      <c r="G174">
        <v>3.9117999999999999</v>
      </c>
    </row>
    <row r="175" spans="1:7" x14ac:dyDescent="0.2">
      <c r="A175">
        <v>3.2130999999999998</v>
      </c>
      <c r="C175">
        <v>2.6312000000000002</v>
      </c>
      <c r="E175">
        <v>1.2424999999999999</v>
      </c>
      <c r="G175">
        <v>2.2130000000000001</v>
      </c>
    </row>
    <row r="176" spans="1:7" x14ac:dyDescent="0.2">
      <c r="A176">
        <v>2.6558000000000002</v>
      </c>
      <c r="C176">
        <v>2.3117999999999999</v>
      </c>
      <c r="E176">
        <v>1.4863999999999999</v>
      </c>
      <c r="G176">
        <v>2.887</v>
      </c>
    </row>
    <row r="177" spans="1:7" x14ac:dyDescent="0.2">
      <c r="A177">
        <v>1.9137999999999999</v>
      </c>
      <c r="C177">
        <v>2.1423999999999999</v>
      </c>
      <c r="E177">
        <v>1.7359</v>
      </c>
      <c r="G177">
        <v>3.3334000000000001</v>
      </c>
    </row>
    <row r="178" spans="1:7" x14ac:dyDescent="0.2">
      <c r="A178">
        <v>2.2233999999999998</v>
      </c>
      <c r="C178">
        <v>1.8237000000000001</v>
      </c>
      <c r="E178">
        <v>1.9610000000000001</v>
      </c>
      <c r="G178">
        <v>2.6520999999999999</v>
      </c>
    </row>
    <row r="179" spans="1:7" x14ac:dyDescent="0.2">
      <c r="A179">
        <v>2.1554000000000002</v>
      </c>
      <c r="C179">
        <v>2.4371</v>
      </c>
      <c r="E179">
        <v>2.2465000000000002</v>
      </c>
      <c r="G179">
        <v>1.7250000000000001</v>
      </c>
    </row>
    <row r="180" spans="1:7" x14ac:dyDescent="0.2">
      <c r="A180">
        <v>2.8028</v>
      </c>
      <c r="C180">
        <v>3.6753</v>
      </c>
      <c r="E180">
        <v>3.7898000000000001</v>
      </c>
      <c r="G180">
        <v>3.3229000000000002</v>
      </c>
    </row>
    <row r="181" spans="1:7" x14ac:dyDescent="0.2">
      <c r="A181">
        <v>5.0317999999999996</v>
      </c>
      <c r="C181">
        <v>1.4320999999999999</v>
      </c>
      <c r="E181">
        <v>1.6169</v>
      </c>
      <c r="G181">
        <v>2.1011000000000002</v>
      </c>
    </row>
    <row r="182" spans="1:7" x14ac:dyDescent="0.2">
      <c r="A182">
        <v>2.8729</v>
      </c>
      <c r="C182">
        <v>3.4918999999999998</v>
      </c>
      <c r="E182">
        <v>1.4397</v>
      </c>
      <c r="G182">
        <v>3.4013</v>
      </c>
    </row>
    <row r="183" spans="1:7" x14ac:dyDescent="0.2">
      <c r="A183">
        <v>2.8668999999999998</v>
      </c>
      <c r="C183">
        <v>1.7299</v>
      </c>
      <c r="E183">
        <v>1.8399000000000001</v>
      </c>
      <c r="G183">
        <v>1.5449999999999999</v>
      </c>
    </row>
    <row r="184" spans="1:7" x14ac:dyDescent="0.2">
      <c r="A184">
        <v>4.4044999999999996</v>
      </c>
      <c r="C184">
        <v>4.4512</v>
      </c>
      <c r="E184">
        <v>3.5874000000000001</v>
      </c>
      <c r="G184">
        <v>2.4163000000000001</v>
      </c>
    </row>
    <row r="185" spans="1:7" x14ac:dyDescent="0.2">
      <c r="A185">
        <v>2.1297999999999999</v>
      </c>
      <c r="C185">
        <v>2.1621999999999999</v>
      </c>
      <c r="E185">
        <v>2.2675000000000001</v>
      </c>
      <c r="G185">
        <v>2.8115000000000001</v>
      </c>
    </row>
    <row r="186" spans="1:7" x14ac:dyDescent="0.2">
      <c r="A186">
        <v>2.5716999999999999</v>
      </c>
      <c r="C186">
        <v>2.0975000000000001</v>
      </c>
      <c r="E186">
        <v>1.9576</v>
      </c>
      <c r="G186">
        <v>1.9521999999999999</v>
      </c>
    </row>
    <row r="187" spans="1:7" x14ac:dyDescent="0.2">
      <c r="A187">
        <v>2.2553000000000001</v>
      </c>
      <c r="C187">
        <v>1.8680000000000001</v>
      </c>
      <c r="E187">
        <v>2.3563000000000001</v>
      </c>
      <c r="G187">
        <v>2.0217999999999998</v>
      </c>
    </row>
    <row r="188" spans="1:7" x14ac:dyDescent="0.2">
      <c r="A188">
        <v>2.5962000000000001</v>
      </c>
      <c r="C188">
        <v>1.8438000000000001</v>
      </c>
      <c r="E188">
        <v>2.5024000000000002</v>
      </c>
      <c r="G188">
        <v>2.2764000000000002</v>
      </c>
    </row>
    <row r="189" spans="1:7" x14ac:dyDescent="0.2">
      <c r="A189">
        <v>1.7403999999999999</v>
      </c>
      <c r="C189">
        <v>2.4474</v>
      </c>
      <c r="E189">
        <v>2.6353</v>
      </c>
      <c r="G189">
        <v>3.5971000000000002</v>
      </c>
    </row>
    <row r="190" spans="1:7" x14ac:dyDescent="0.2">
      <c r="A190">
        <v>3.5259999999999998</v>
      </c>
      <c r="C190">
        <v>2.4497</v>
      </c>
      <c r="E190">
        <v>1.6405000000000001</v>
      </c>
      <c r="G190">
        <v>3.0354999999999999</v>
      </c>
    </row>
    <row r="191" spans="1:7" x14ac:dyDescent="0.2">
      <c r="A191">
        <v>1.7193000000000001</v>
      </c>
      <c r="C191">
        <v>2.4352</v>
      </c>
      <c r="E191">
        <v>2.5150000000000001</v>
      </c>
      <c r="G191">
        <v>2.9946999999999999</v>
      </c>
    </row>
    <row r="192" spans="1:7" x14ac:dyDescent="0.2">
      <c r="A192">
        <v>2.9173</v>
      </c>
      <c r="C192">
        <v>2.1648000000000001</v>
      </c>
      <c r="E192">
        <v>2.8445999999999998</v>
      </c>
      <c r="G192">
        <v>2.4175</v>
      </c>
    </row>
    <row r="193" spans="1:7" x14ac:dyDescent="0.2">
      <c r="A193">
        <v>2.6587999999999998</v>
      </c>
      <c r="C193">
        <v>1.7321</v>
      </c>
      <c r="E193">
        <v>2.8384</v>
      </c>
      <c r="G193">
        <v>1.9861</v>
      </c>
    </row>
    <row r="194" spans="1:7" x14ac:dyDescent="0.2">
      <c r="A194">
        <v>2.6960000000000002</v>
      </c>
      <c r="C194">
        <v>1.5491999999999999</v>
      </c>
      <c r="E194">
        <v>2.5811000000000002</v>
      </c>
      <c r="G194">
        <v>3.4186999999999999</v>
      </c>
    </row>
    <row r="195" spans="1:7" x14ac:dyDescent="0.2">
      <c r="A195">
        <v>2.27</v>
      </c>
      <c r="C195">
        <v>4.4444999999999997</v>
      </c>
      <c r="E195">
        <v>2.1585999999999999</v>
      </c>
      <c r="G195">
        <v>2.5748000000000002</v>
      </c>
    </row>
    <row r="196" spans="1:7" x14ac:dyDescent="0.2">
      <c r="A196">
        <v>2.41</v>
      </c>
      <c r="C196">
        <v>1.0962000000000001</v>
      </c>
      <c r="E196">
        <v>2.0133999999999999</v>
      </c>
      <c r="G196">
        <v>2.19</v>
      </c>
    </row>
    <row r="197" spans="1:7" x14ac:dyDescent="0.2">
      <c r="A197">
        <v>1.5246</v>
      </c>
      <c r="C197">
        <v>3.1576</v>
      </c>
      <c r="E197">
        <v>2.8641999999999999</v>
      </c>
      <c r="G197">
        <v>2.1194999999999999</v>
      </c>
    </row>
    <row r="198" spans="1:7" x14ac:dyDescent="0.2">
      <c r="A198">
        <v>3.0552000000000001</v>
      </c>
      <c r="C198">
        <v>2.4678</v>
      </c>
      <c r="E198">
        <v>1.6009</v>
      </c>
      <c r="G198">
        <v>1.8049999999999999</v>
      </c>
    </row>
    <row r="199" spans="1:7" x14ac:dyDescent="0.2">
      <c r="A199">
        <v>3.2418999999999998</v>
      </c>
      <c r="C199">
        <v>4.3993000000000002</v>
      </c>
      <c r="E199">
        <v>2.9975000000000001</v>
      </c>
      <c r="G199">
        <v>2.5272999999999999</v>
      </c>
    </row>
    <row r="200" spans="1:7" x14ac:dyDescent="0.2">
      <c r="A200">
        <v>2.8241999999999998</v>
      </c>
      <c r="C200">
        <v>1.6127</v>
      </c>
      <c r="E200">
        <v>2.3193000000000001</v>
      </c>
      <c r="G200">
        <v>2.7810000000000001</v>
      </c>
    </row>
    <row r="201" spans="1:7" x14ac:dyDescent="0.2">
      <c r="A201">
        <v>3.0889000000000002</v>
      </c>
      <c r="C201">
        <v>1.9597</v>
      </c>
      <c r="E201">
        <v>2.2395</v>
      </c>
      <c r="G201">
        <v>2.3569</v>
      </c>
    </row>
    <row r="202" spans="1:7" x14ac:dyDescent="0.2">
      <c r="A202">
        <v>2.1482000000000001</v>
      </c>
      <c r="C202">
        <v>2.8563999999999998</v>
      </c>
      <c r="E202">
        <v>1.9211</v>
      </c>
      <c r="G202">
        <v>2.4131</v>
      </c>
    </row>
    <row r="203" spans="1:7" x14ac:dyDescent="0.2">
      <c r="A203">
        <v>3.1154999999999999</v>
      </c>
      <c r="C203">
        <v>1.7778</v>
      </c>
      <c r="E203">
        <v>1.9278999999999999</v>
      </c>
      <c r="G203">
        <v>3.9058000000000002</v>
      </c>
    </row>
    <row r="204" spans="1:7" x14ac:dyDescent="0.2">
      <c r="A204">
        <v>2.8881000000000001</v>
      </c>
      <c r="C204">
        <v>2.8153000000000001</v>
      </c>
      <c r="E204">
        <v>2.2660999999999998</v>
      </c>
      <c r="G204">
        <v>3.4420999999999999</v>
      </c>
    </row>
    <row r="205" spans="1:7" x14ac:dyDescent="0.2">
      <c r="A205">
        <v>3.5152000000000001</v>
      </c>
      <c r="C205">
        <v>3.0951</v>
      </c>
      <c r="E205">
        <v>2.2353000000000001</v>
      </c>
      <c r="G205">
        <v>2.6884000000000001</v>
      </c>
    </row>
    <row r="206" spans="1:7" x14ac:dyDescent="0.2">
      <c r="A206">
        <v>2.8462999999999998</v>
      </c>
      <c r="C206">
        <v>2.5076999999999998</v>
      </c>
      <c r="E206">
        <v>3.7128999999999999</v>
      </c>
      <c r="G206">
        <v>2.6623000000000001</v>
      </c>
    </row>
    <row r="207" spans="1:7" x14ac:dyDescent="0.2">
      <c r="A207">
        <v>2.7847</v>
      </c>
      <c r="C207">
        <v>2.8641999999999999</v>
      </c>
      <c r="E207">
        <v>1.538</v>
      </c>
      <c r="G207">
        <v>2.2612000000000001</v>
      </c>
    </row>
    <row r="208" spans="1:7" x14ac:dyDescent="0.2">
      <c r="A208">
        <v>1.5618000000000001</v>
      </c>
      <c r="C208">
        <v>2.3868999999999998</v>
      </c>
      <c r="E208">
        <v>2.33</v>
      </c>
      <c r="G208">
        <v>2.3069000000000002</v>
      </c>
    </row>
    <row r="209" spans="1:7" x14ac:dyDescent="0.2">
      <c r="A209">
        <v>2.4942000000000002</v>
      </c>
      <c r="C209">
        <v>3.3957000000000002</v>
      </c>
      <c r="E209">
        <v>2.6141999999999999</v>
      </c>
      <c r="G209">
        <v>3.1040000000000001</v>
      </c>
    </row>
    <row r="210" spans="1:7" x14ac:dyDescent="0.2">
      <c r="A210">
        <v>2.3727</v>
      </c>
      <c r="C210">
        <v>1.8815999999999999</v>
      </c>
      <c r="E210">
        <v>2.1110000000000002</v>
      </c>
      <c r="G210">
        <v>2.7082000000000002</v>
      </c>
    </row>
    <row r="211" spans="1:7" x14ac:dyDescent="0.2">
      <c r="A211">
        <v>2.4670000000000001</v>
      </c>
      <c r="C211">
        <v>2.7637</v>
      </c>
      <c r="E211">
        <v>2.4649000000000001</v>
      </c>
      <c r="G211">
        <v>3.9611999999999998</v>
      </c>
    </row>
    <row r="212" spans="1:7" x14ac:dyDescent="0.2">
      <c r="A212">
        <v>4.7736999999999998</v>
      </c>
      <c r="C212">
        <v>1.4992000000000001</v>
      </c>
      <c r="E212">
        <v>3.0081000000000002</v>
      </c>
      <c r="G212">
        <v>1.8247</v>
      </c>
    </row>
    <row r="213" spans="1:7" x14ac:dyDescent="0.2">
      <c r="A213">
        <v>1.1037999999999999</v>
      </c>
      <c r="C213">
        <v>1.7261</v>
      </c>
      <c r="E213">
        <v>3.2086000000000001</v>
      </c>
      <c r="G213">
        <v>2.278</v>
      </c>
    </row>
    <row r="214" spans="1:7" x14ac:dyDescent="0.2">
      <c r="A214">
        <v>1.7004999999999999</v>
      </c>
      <c r="C214">
        <v>1.5175000000000001</v>
      </c>
      <c r="E214">
        <v>2.1261000000000001</v>
      </c>
      <c r="G214">
        <v>2.1680999999999999</v>
      </c>
    </row>
    <row r="215" spans="1:7" x14ac:dyDescent="0.2">
      <c r="A215">
        <v>1.8328</v>
      </c>
      <c r="C215">
        <v>2.4083999999999999</v>
      </c>
      <c r="E215">
        <v>2.0503</v>
      </c>
      <c r="G215">
        <v>2.9571999999999998</v>
      </c>
    </row>
    <row r="216" spans="1:7" x14ac:dyDescent="0.2">
      <c r="A216">
        <v>3.0042</v>
      </c>
      <c r="C216">
        <v>4.0119999999999996</v>
      </c>
      <c r="E216">
        <v>1.1382000000000001</v>
      </c>
      <c r="G216">
        <v>2.6520999999999999</v>
      </c>
    </row>
    <row r="217" spans="1:7" x14ac:dyDescent="0.2">
      <c r="A217">
        <v>2.1898</v>
      </c>
      <c r="C217">
        <v>1.2659</v>
      </c>
      <c r="E217">
        <v>2.2277</v>
      </c>
      <c r="G217">
        <v>2.0625</v>
      </c>
    </row>
    <row r="218" spans="1:7" x14ac:dyDescent="0.2">
      <c r="A218">
        <v>3.3814000000000002</v>
      </c>
      <c r="C218">
        <v>2.2643</v>
      </c>
      <c r="E218">
        <v>3.0499000000000001</v>
      </c>
      <c r="G218">
        <v>3.2682000000000002</v>
      </c>
    </row>
    <row r="219" spans="1:7" x14ac:dyDescent="0.2">
      <c r="A219">
        <v>2.0912000000000002</v>
      </c>
      <c r="C219">
        <v>2.9765999999999999</v>
      </c>
      <c r="E219">
        <v>2.7179000000000002</v>
      </c>
      <c r="G219">
        <v>3.5131999999999999</v>
      </c>
    </row>
    <row r="220" spans="1:7" x14ac:dyDescent="0.2">
      <c r="A220">
        <v>2.3868999999999998</v>
      </c>
      <c r="C220">
        <v>3.9268000000000001</v>
      </c>
      <c r="E220">
        <v>1.8696999999999999</v>
      </c>
      <c r="G220">
        <v>3.1825000000000001</v>
      </c>
    </row>
    <row r="221" spans="1:7" x14ac:dyDescent="0.2">
      <c r="A221">
        <v>2.5491000000000001</v>
      </c>
      <c r="C221">
        <v>3.1629999999999998</v>
      </c>
      <c r="E221">
        <v>2.7717999999999998</v>
      </c>
      <c r="G221">
        <v>3.3814000000000002</v>
      </c>
    </row>
    <row r="222" spans="1:7" x14ac:dyDescent="0.2">
      <c r="A222">
        <v>2.2071999999999998</v>
      </c>
      <c r="C222">
        <v>1.6051</v>
      </c>
      <c r="E222">
        <v>1.8532999999999999</v>
      </c>
      <c r="G222">
        <v>2.5678999999999998</v>
      </c>
    </row>
    <row r="223" spans="1:7" x14ac:dyDescent="0.2">
      <c r="A223">
        <v>4.8280000000000003</v>
      </c>
      <c r="C223">
        <v>2.4761000000000002</v>
      </c>
      <c r="E223">
        <v>2.3077999999999999</v>
      </c>
      <c r="G223">
        <v>4.4672000000000001</v>
      </c>
    </row>
    <row r="224" spans="1:7" x14ac:dyDescent="0.2">
      <c r="A224">
        <v>1.8936999999999999</v>
      </c>
      <c r="C224">
        <v>3.1825000000000001</v>
      </c>
      <c r="E224">
        <v>3.2185999999999999</v>
      </c>
      <c r="G224">
        <v>2.5194999999999999</v>
      </c>
    </row>
    <row r="225" spans="1:7" x14ac:dyDescent="0.2">
      <c r="A225">
        <v>1.4294</v>
      </c>
      <c r="C225">
        <v>3.8376999999999999</v>
      </c>
      <c r="E225">
        <v>2.0228000000000002</v>
      </c>
      <c r="G225">
        <v>3.5007000000000001</v>
      </c>
    </row>
    <row r="226" spans="1:7" x14ac:dyDescent="0.2">
      <c r="A226">
        <v>1.9694</v>
      </c>
      <c r="C226">
        <v>3.6610999999999998</v>
      </c>
      <c r="E226">
        <v>1.4192</v>
      </c>
      <c r="G226">
        <v>2.4464999999999999</v>
      </c>
    </row>
    <row r="227" spans="1:7" x14ac:dyDescent="0.2">
      <c r="A227">
        <v>2.3751000000000002</v>
      </c>
      <c r="C227">
        <v>1.3798999999999999</v>
      </c>
      <c r="E227">
        <v>1.6848000000000001</v>
      </c>
      <c r="G227">
        <v>3.0727000000000002</v>
      </c>
    </row>
    <row r="228" spans="1:7" x14ac:dyDescent="0.2">
      <c r="A228">
        <v>1.7866</v>
      </c>
      <c r="C228">
        <v>3.9586999999999999</v>
      </c>
      <c r="E228">
        <v>2.4382000000000001</v>
      </c>
      <c r="G228">
        <v>3.5802999999999998</v>
      </c>
    </row>
    <row r="229" spans="1:7" x14ac:dyDescent="0.2">
      <c r="A229">
        <v>2.0486</v>
      </c>
      <c r="C229">
        <v>2.0695000000000001</v>
      </c>
      <c r="E229">
        <v>2.8309000000000002</v>
      </c>
      <c r="G229">
        <v>4.3644999999999996</v>
      </c>
    </row>
    <row r="230" spans="1:7" x14ac:dyDescent="0.2">
      <c r="A230">
        <v>1.8988</v>
      </c>
      <c r="C230">
        <v>1.5524</v>
      </c>
      <c r="E230">
        <v>1.9793000000000001</v>
      </c>
      <c r="G230">
        <v>2.6901999999999999</v>
      </c>
    </row>
    <row r="231" spans="1:7" x14ac:dyDescent="0.2">
      <c r="A231">
        <v>1.9563999999999999</v>
      </c>
      <c r="C231">
        <v>2.6326000000000001</v>
      </c>
      <c r="E231">
        <v>2.2641</v>
      </c>
      <c r="G231">
        <v>3.4499</v>
      </c>
    </row>
    <row r="232" spans="1:7" x14ac:dyDescent="0.2">
      <c r="A232">
        <v>0.90639999999999998</v>
      </c>
      <c r="C232">
        <v>6.2202999999999999</v>
      </c>
      <c r="E232">
        <v>1.901</v>
      </c>
      <c r="G232">
        <v>3.0070999999999999</v>
      </c>
    </row>
    <row r="233" spans="1:7" x14ac:dyDescent="0.2">
      <c r="A233">
        <v>3.2734000000000001</v>
      </c>
      <c r="C233">
        <v>1.8464</v>
      </c>
      <c r="E233">
        <v>4.1464999999999996</v>
      </c>
      <c r="G233">
        <v>2.6958000000000002</v>
      </c>
    </row>
    <row r="234" spans="1:7" x14ac:dyDescent="0.2">
      <c r="A234">
        <v>2.4782000000000002</v>
      </c>
      <c r="C234">
        <v>2.9771999999999998</v>
      </c>
      <c r="E234">
        <v>1.4815</v>
      </c>
      <c r="G234">
        <v>1.9211</v>
      </c>
    </row>
    <row r="235" spans="1:7" x14ac:dyDescent="0.2">
      <c r="A235">
        <v>1.5469999999999999</v>
      </c>
      <c r="C235">
        <v>0.78890000000000005</v>
      </c>
      <c r="E235">
        <v>2.0049999999999999</v>
      </c>
      <c r="G235">
        <v>4.0278</v>
      </c>
    </row>
    <row r="236" spans="1:7" x14ac:dyDescent="0.2">
      <c r="A236">
        <v>2.7210000000000001</v>
      </c>
      <c r="C236">
        <v>1.4373</v>
      </c>
      <c r="E236">
        <v>1.5091000000000001</v>
      </c>
      <c r="G236">
        <v>3.5691000000000002</v>
      </c>
    </row>
    <row r="237" spans="1:7" x14ac:dyDescent="0.2">
      <c r="A237">
        <v>2.1347999999999998</v>
      </c>
      <c r="C237">
        <v>1.5515000000000001</v>
      </c>
      <c r="E237">
        <v>2.6732999999999998</v>
      </c>
      <c r="G237">
        <v>2.1004</v>
      </c>
    </row>
    <row r="238" spans="1:7" x14ac:dyDescent="0.2">
      <c r="A238">
        <v>2.1316999999999999</v>
      </c>
      <c r="C238">
        <v>3.0413000000000001</v>
      </c>
      <c r="E238">
        <v>2.5876000000000001</v>
      </c>
      <c r="G238">
        <v>3.137</v>
      </c>
    </row>
    <row r="239" spans="1:7" x14ac:dyDescent="0.2">
      <c r="A239">
        <v>0.93910000000000005</v>
      </c>
      <c r="C239">
        <v>2.1183000000000001</v>
      </c>
      <c r="E239">
        <v>3.1709000000000001</v>
      </c>
      <c r="G239">
        <v>3.1993999999999998</v>
      </c>
    </row>
    <row r="240" spans="1:7" x14ac:dyDescent="0.2">
      <c r="A240">
        <v>2.0415000000000001</v>
      </c>
      <c r="C240">
        <v>2.1959</v>
      </c>
      <c r="E240">
        <v>1.7194</v>
      </c>
      <c r="G240">
        <v>2.7795999999999998</v>
      </c>
    </row>
    <row r="241" spans="1:7" x14ac:dyDescent="0.2">
      <c r="A241">
        <v>2.5630999999999999</v>
      </c>
      <c r="C241">
        <v>3.5651999999999999</v>
      </c>
      <c r="E241">
        <v>2.2856000000000001</v>
      </c>
      <c r="G241">
        <v>4.9328000000000003</v>
      </c>
    </row>
    <row r="242" spans="1:7" x14ac:dyDescent="0.2">
      <c r="A242">
        <v>2.2109999999999999</v>
      </c>
      <c r="C242">
        <v>2.7153</v>
      </c>
      <c r="E242">
        <v>1.9428000000000001</v>
      </c>
      <c r="G242">
        <v>3.5569000000000002</v>
      </c>
    </row>
    <row r="243" spans="1:7" x14ac:dyDescent="0.2">
      <c r="A243">
        <v>3.8409</v>
      </c>
      <c r="C243">
        <v>2.4799000000000002</v>
      </c>
      <c r="E243">
        <v>2.8182</v>
      </c>
      <c r="G243">
        <v>2.7467999999999999</v>
      </c>
    </row>
    <row r="244" spans="1:7" x14ac:dyDescent="0.2">
      <c r="A244">
        <v>5.0359999999999996</v>
      </c>
      <c r="C244">
        <v>2.3098999999999998</v>
      </c>
      <c r="E244">
        <v>2.0720000000000001</v>
      </c>
      <c r="G244">
        <v>4.2854999999999999</v>
      </c>
    </row>
    <row r="245" spans="1:7" x14ac:dyDescent="0.2">
      <c r="A245">
        <v>2.4156</v>
      </c>
      <c r="C245">
        <v>2.9878999999999998</v>
      </c>
      <c r="E245">
        <v>1.9605999999999999</v>
      </c>
      <c r="G245">
        <v>3.2181999999999999</v>
      </c>
    </row>
    <row r="246" spans="1:7" x14ac:dyDescent="0.2">
      <c r="A246">
        <v>1.8794</v>
      </c>
      <c r="C246">
        <v>1.3908</v>
      </c>
      <c r="E246">
        <v>2.4937</v>
      </c>
      <c r="G246">
        <v>2.2820999999999998</v>
      </c>
    </row>
    <row r="247" spans="1:7" x14ac:dyDescent="0.2">
      <c r="A247">
        <v>1.8704000000000001</v>
      </c>
      <c r="C247">
        <v>3.1825000000000001</v>
      </c>
      <c r="E247">
        <v>3.4028</v>
      </c>
      <c r="G247">
        <v>2.5655000000000001</v>
      </c>
    </row>
    <row r="248" spans="1:7" x14ac:dyDescent="0.2">
      <c r="A248">
        <v>1.0061</v>
      </c>
      <c r="C248">
        <v>2.2366000000000001</v>
      </c>
      <c r="E248">
        <v>2.5165999999999999</v>
      </c>
      <c r="G248">
        <v>3.8382999999999998</v>
      </c>
    </row>
    <row r="249" spans="1:7" x14ac:dyDescent="0.2">
      <c r="A249">
        <v>1.1254999999999999</v>
      </c>
      <c r="C249">
        <v>2.5931000000000002</v>
      </c>
      <c r="E249">
        <v>2.4487000000000001</v>
      </c>
      <c r="G249">
        <v>2.3243</v>
      </c>
    </row>
    <row r="250" spans="1:7" x14ac:dyDescent="0.2">
      <c r="A250">
        <v>1.2014</v>
      </c>
      <c r="C250">
        <v>2.8744999999999998</v>
      </c>
      <c r="E250">
        <v>2.8130999999999999</v>
      </c>
      <c r="G250">
        <v>3.3938000000000001</v>
      </c>
    </row>
    <row r="251" spans="1:7" x14ac:dyDescent="0.2">
      <c r="A251">
        <v>2.6141999999999999</v>
      </c>
      <c r="C251">
        <v>2.3868999999999998</v>
      </c>
      <c r="E251">
        <v>1.9711000000000001</v>
      </c>
      <c r="G251">
        <v>2.7656999999999998</v>
      </c>
    </row>
    <row r="252" spans="1:7" x14ac:dyDescent="0.2">
      <c r="A252">
        <v>2.6019999999999999</v>
      </c>
      <c r="C252">
        <v>1.9422999999999999</v>
      </c>
      <c r="E252">
        <v>2.2021000000000002</v>
      </c>
      <c r="G252">
        <v>3.0714999999999999</v>
      </c>
    </row>
    <row r="253" spans="1:7" x14ac:dyDescent="0.2">
      <c r="A253">
        <v>3.0688</v>
      </c>
      <c r="C253">
        <v>2.0156000000000001</v>
      </c>
      <c r="E253">
        <v>2.5969000000000002</v>
      </c>
      <c r="G253">
        <v>2.9032</v>
      </c>
    </row>
    <row r="254" spans="1:7" x14ac:dyDescent="0.2">
      <c r="A254">
        <v>2.1699000000000002</v>
      </c>
      <c r="C254">
        <v>1.6645000000000001</v>
      </c>
      <c r="E254">
        <v>2.4672999999999998</v>
      </c>
      <c r="G254">
        <v>4.1875</v>
      </c>
    </row>
    <row r="255" spans="1:7" x14ac:dyDescent="0.2">
      <c r="A255">
        <v>2.4775</v>
      </c>
      <c r="C255">
        <v>1.9963</v>
      </c>
      <c r="E255">
        <v>2.6911999999999998</v>
      </c>
      <c r="G255">
        <v>2.8241999999999998</v>
      </c>
    </row>
    <row r="256" spans="1:7" x14ac:dyDescent="0.2">
      <c r="A256">
        <v>2.3996</v>
      </c>
      <c r="C256">
        <v>2.6520999999999999</v>
      </c>
      <c r="E256">
        <v>1.5057</v>
      </c>
      <c r="G256">
        <v>4.7019000000000002</v>
      </c>
    </row>
    <row r="257" spans="1:7" x14ac:dyDescent="0.2">
      <c r="A257">
        <v>1.4903999999999999</v>
      </c>
      <c r="C257">
        <v>2.5766</v>
      </c>
      <c r="E257">
        <v>2.9662000000000002</v>
      </c>
      <c r="G257">
        <v>3.3788999999999998</v>
      </c>
    </row>
    <row r="258" spans="1:7" x14ac:dyDescent="0.2">
      <c r="A258">
        <v>2.7404999999999999</v>
      </c>
      <c r="C258">
        <v>2.2345000000000002</v>
      </c>
      <c r="E258">
        <v>3.0106999999999999</v>
      </c>
      <c r="G258">
        <v>2.0951</v>
      </c>
    </row>
    <row r="259" spans="1:7" x14ac:dyDescent="0.2">
      <c r="A259">
        <v>1.7854000000000001</v>
      </c>
      <c r="C259">
        <v>1.3894</v>
      </c>
      <c r="E259">
        <v>2.4460000000000002</v>
      </c>
      <c r="G259">
        <v>3.4670000000000001</v>
      </c>
    </row>
    <row r="260" spans="1:7" x14ac:dyDescent="0.2">
      <c r="A260">
        <v>2.0030000000000001</v>
      </c>
      <c r="C260">
        <v>2.3371</v>
      </c>
      <c r="E260">
        <v>2.2477</v>
      </c>
      <c r="G260">
        <v>3.0272000000000001</v>
      </c>
    </row>
    <row r="261" spans="1:7" x14ac:dyDescent="0.2">
      <c r="A261">
        <v>1.6995</v>
      </c>
      <c r="C261">
        <v>1.6244000000000001</v>
      </c>
      <c r="E261">
        <v>1.5818000000000001</v>
      </c>
      <c r="G261">
        <v>2.6095999999999999</v>
      </c>
    </row>
    <row r="262" spans="1:7" x14ac:dyDescent="0.2">
      <c r="A262">
        <v>1.5588</v>
      </c>
      <c r="C262">
        <v>2.2193999999999998</v>
      </c>
      <c r="E262">
        <v>1.6927000000000001</v>
      </c>
      <c r="G262">
        <v>3.1896</v>
      </c>
    </row>
    <row r="263" spans="1:7" x14ac:dyDescent="0.2">
      <c r="A263">
        <v>2.8917999999999999</v>
      </c>
      <c r="C263">
        <v>2.8641999999999999</v>
      </c>
      <c r="E263">
        <v>2.8932000000000002</v>
      </c>
      <c r="G263">
        <v>3.3178999999999998</v>
      </c>
    </row>
    <row r="264" spans="1:7" x14ac:dyDescent="0.2">
      <c r="A264">
        <v>3.0889000000000002</v>
      </c>
      <c r="C264">
        <v>5.9924999999999997</v>
      </c>
      <c r="E264">
        <v>2.69</v>
      </c>
      <c r="G264">
        <v>1.4426000000000001</v>
      </c>
    </row>
    <row r="265" spans="1:7" x14ac:dyDescent="0.2">
      <c r="A265">
        <v>1.8636999999999999</v>
      </c>
      <c r="C265">
        <v>2.6133999999999999</v>
      </c>
      <c r="E265">
        <v>2.1084000000000001</v>
      </c>
      <c r="G265">
        <v>3.3102</v>
      </c>
    </row>
    <row r="266" spans="1:7" x14ac:dyDescent="0.2">
      <c r="A266">
        <v>2.5882000000000001</v>
      </c>
      <c r="C266">
        <v>2.1160000000000001</v>
      </c>
      <c r="E266">
        <v>1.7826</v>
      </c>
      <c r="G266">
        <v>2.7976999999999999</v>
      </c>
    </row>
    <row r="267" spans="1:7" x14ac:dyDescent="0.2">
      <c r="A267">
        <v>1.0940000000000001</v>
      </c>
      <c r="C267">
        <v>3.9312999999999998</v>
      </c>
      <c r="E267">
        <v>2.5432000000000001</v>
      </c>
      <c r="G267">
        <v>2.8641999999999999</v>
      </c>
    </row>
    <row r="268" spans="1:7" x14ac:dyDescent="0.2">
      <c r="A268">
        <v>3.01</v>
      </c>
      <c r="C268">
        <v>1.5911999999999999</v>
      </c>
      <c r="E268">
        <v>1.4512</v>
      </c>
      <c r="G268">
        <v>3.2574000000000001</v>
      </c>
    </row>
    <row r="269" spans="1:7" x14ac:dyDescent="0.2">
      <c r="A269">
        <v>4.7736999999999998</v>
      </c>
      <c r="C269">
        <v>1.1074999999999999</v>
      </c>
      <c r="E269">
        <v>1.7515000000000001</v>
      </c>
      <c r="G269">
        <v>3.8786999999999998</v>
      </c>
    </row>
    <row r="270" spans="1:7" x14ac:dyDescent="0.2">
      <c r="A270">
        <v>1.6088</v>
      </c>
      <c r="C270">
        <v>2.2635999999999998</v>
      </c>
      <c r="E270">
        <v>1.6708000000000001</v>
      </c>
      <c r="G270">
        <v>4.6128</v>
      </c>
    </row>
    <row r="271" spans="1:7" x14ac:dyDescent="0.2">
      <c r="A271">
        <v>2.2307000000000001</v>
      </c>
      <c r="C271">
        <v>2.2505000000000002</v>
      </c>
      <c r="E271">
        <v>1.5218</v>
      </c>
      <c r="G271">
        <v>2.7904</v>
      </c>
    </row>
    <row r="272" spans="1:7" x14ac:dyDescent="0.2">
      <c r="A272">
        <v>2.1606999999999998</v>
      </c>
      <c r="C272">
        <v>3.2574000000000001</v>
      </c>
      <c r="E272">
        <v>2.5733000000000001</v>
      </c>
      <c r="G272">
        <v>3.1017000000000001</v>
      </c>
    </row>
    <row r="273" spans="1:7" x14ac:dyDescent="0.2">
      <c r="A273">
        <v>1.4112</v>
      </c>
      <c r="C273">
        <v>2.2465000000000002</v>
      </c>
      <c r="E273">
        <v>2.5949</v>
      </c>
      <c r="G273">
        <v>2.8532999999999999</v>
      </c>
    </row>
    <row r="274" spans="1:7" x14ac:dyDescent="0.2">
      <c r="A274">
        <v>2.5419</v>
      </c>
      <c r="C274">
        <v>1.5792999999999999</v>
      </c>
      <c r="E274">
        <v>2.145</v>
      </c>
      <c r="G274">
        <v>2.4986000000000002</v>
      </c>
    </row>
    <row r="275" spans="1:7" x14ac:dyDescent="0.2">
      <c r="A275">
        <v>1.8082</v>
      </c>
      <c r="C275">
        <v>3.6888000000000001</v>
      </c>
      <c r="E275">
        <v>2.0653999999999999</v>
      </c>
      <c r="G275">
        <v>2.4344000000000001</v>
      </c>
    </row>
    <row r="276" spans="1:7" x14ac:dyDescent="0.2">
      <c r="A276">
        <v>1.7266999999999999</v>
      </c>
      <c r="C276">
        <v>3.3209</v>
      </c>
      <c r="E276">
        <v>2.1179999999999999</v>
      </c>
      <c r="G276">
        <v>4.7195</v>
      </c>
    </row>
    <row r="277" spans="1:7" x14ac:dyDescent="0.2">
      <c r="A277">
        <v>2.4550999999999998</v>
      </c>
      <c r="C277">
        <v>3.1261999999999999</v>
      </c>
      <c r="E277">
        <v>2.6720999999999999</v>
      </c>
      <c r="G277">
        <v>2.5644</v>
      </c>
    </row>
    <row r="278" spans="1:7" x14ac:dyDescent="0.2">
      <c r="A278">
        <v>1.8479000000000001</v>
      </c>
      <c r="C278">
        <v>2.4388000000000001</v>
      </c>
      <c r="E278">
        <v>2.4558</v>
      </c>
      <c r="G278">
        <v>3.5943000000000001</v>
      </c>
    </row>
    <row r="279" spans="1:7" x14ac:dyDescent="0.2">
      <c r="A279">
        <v>1.7427999999999999</v>
      </c>
      <c r="C279">
        <v>1.5784</v>
      </c>
      <c r="E279">
        <v>2.113</v>
      </c>
      <c r="G279">
        <v>3.0727000000000002</v>
      </c>
    </row>
    <row r="280" spans="1:7" x14ac:dyDescent="0.2">
      <c r="A280">
        <v>2.3868999999999998</v>
      </c>
      <c r="C280">
        <v>4.1867999999999999</v>
      </c>
      <c r="E280">
        <v>2.2818999999999998</v>
      </c>
      <c r="G280">
        <v>2.4460000000000002</v>
      </c>
    </row>
    <row r="281" spans="1:7" x14ac:dyDescent="0.2">
      <c r="A281">
        <v>1.2128000000000001</v>
      </c>
      <c r="C281">
        <v>2.1185</v>
      </c>
      <c r="E281">
        <v>1.9563999999999999</v>
      </c>
      <c r="G281">
        <v>3.7570999999999999</v>
      </c>
    </row>
    <row r="282" spans="1:7" x14ac:dyDescent="0.2">
      <c r="A282">
        <v>2.2229000000000001</v>
      </c>
      <c r="C282">
        <v>0.93210000000000004</v>
      </c>
      <c r="E282">
        <v>2.2690000000000001</v>
      </c>
      <c r="G282">
        <v>2.2122000000000002</v>
      </c>
    </row>
    <row r="283" spans="1:7" x14ac:dyDescent="0.2">
      <c r="A283">
        <v>3.0562999999999998</v>
      </c>
      <c r="C283">
        <v>1.2035</v>
      </c>
      <c r="E283">
        <v>3.1966999999999999</v>
      </c>
      <c r="G283">
        <v>2.4668000000000001</v>
      </c>
    </row>
    <row r="284" spans="1:7" x14ac:dyDescent="0.2">
      <c r="A284">
        <v>4.3190999999999997</v>
      </c>
      <c r="C284">
        <v>1.9865999999999999</v>
      </c>
      <c r="E284">
        <v>2.3490000000000002</v>
      </c>
      <c r="G284">
        <v>3.7526000000000002</v>
      </c>
    </row>
    <row r="285" spans="1:7" x14ac:dyDescent="0.2">
      <c r="A285">
        <v>3.3359000000000001</v>
      </c>
      <c r="C285">
        <v>1.8282</v>
      </c>
      <c r="E285">
        <v>2.0596000000000001</v>
      </c>
      <c r="G285">
        <v>2.0459000000000001</v>
      </c>
    </row>
    <row r="286" spans="1:7" x14ac:dyDescent="0.2">
      <c r="A286">
        <v>2.3285999999999998</v>
      </c>
      <c r="C286">
        <v>2.4752999999999998</v>
      </c>
      <c r="E286">
        <v>2.0415999999999999</v>
      </c>
      <c r="G286">
        <v>3.23</v>
      </c>
    </row>
    <row r="287" spans="1:7" x14ac:dyDescent="0.2">
      <c r="A287">
        <v>2.6472000000000002</v>
      </c>
      <c r="C287">
        <v>2.5026999999999999</v>
      </c>
      <c r="E287">
        <v>1.9765999999999999</v>
      </c>
      <c r="G287">
        <v>1.7296</v>
      </c>
    </row>
    <row r="288" spans="1:7" x14ac:dyDescent="0.2">
      <c r="A288">
        <v>1.9162999999999999</v>
      </c>
      <c r="C288">
        <v>3.3849999999999998</v>
      </c>
      <c r="E288">
        <v>2.3136000000000001</v>
      </c>
      <c r="G288">
        <v>3.4636</v>
      </c>
    </row>
    <row r="289" spans="1:7" x14ac:dyDescent="0.2">
      <c r="A289">
        <v>2.1661999999999999</v>
      </c>
      <c r="C289">
        <v>1.9922</v>
      </c>
      <c r="E289">
        <v>1.9622999999999999</v>
      </c>
      <c r="G289">
        <v>3.5276999999999998</v>
      </c>
    </row>
    <row r="290" spans="1:7" x14ac:dyDescent="0.2">
      <c r="A290">
        <v>1.4887999999999999</v>
      </c>
      <c r="C290">
        <v>1.2818000000000001</v>
      </c>
      <c r="E290">
        <v>1.3787</v>
      </c>
      <c r="G290">
        <v>2.6839</v>
      </c>
    </row>
    <row r="291" spans="1:7" x14ac:dyDescent="0.2">
      <c r="A291">
        <v>2.9405999999999999</v>
      </c>
      <c r="C291">
        <v>1.9657</v>
      </c>
      <c r="E291">
        <v>1.7314000000000001</v>
      </c>
      <c r="G291">
        <v>4.0544000000000002</v>
      </c>
    </row>
    <row r="292" spans="1:7" x14ac:dyDescent="0.2">
      <c r="A292">
        <v>2.7031999999999998</v>
      </c>
      <c r="C292">
        <v>3.3325999999999998</v>
      </c>
      <c r="E292">
        <v>2.0438000000000001</v>
      </c>
      <c r="G292">
        <v>1.413</v>
      </c>
    </row>
    <row r="293" spans="1:7" x14ac:dyDescent="0.2">
      <c r="A293">
        <v>2.4670000000000001</v>
      </c>
      <c r="C293">
        <v>1.2246999999999999</v>
      </c>
      <c r="E293">
        <v>3.8346</v>
      </c>
      <c r="G293">
        <v>3.2587000000000002</v>
      </c>
    </row>
    <row r="294" spans="1:7" x14ac:dyDescent="0.2">
      <c r="A294">
        <v>1.2747999999999999</v>
      </c>
      <c r="C294">
        <v>2.5062000000000002</v>
      </c>
      <c r="E294">
        <v>2.3117999999999999</v>
      </c>
      <c r="G294">
        <v>3.9965999999999999</v>
      </c>
    </row>
    <row r="295" spans="1:7" x14ac:dyDescent="0.2">
      <c r="A295">
        <v>2.1269</v>
      </c>
      <c r="C295">
        <v>2.2732000000000001</v>
      </c>
      <c r="E295">
        <v>1.8047</v>
      </c>
      <c r="G295">
        <v>2.5636999999999999</v>
      </c>
    </row>
    <row r="296" spans="1:7" x14ac:dyDescent="0.2">
      <c r="A296">
        <v>2.0175000000000001</v>
      </c>
      <c r="C296">
        <v>2.4232</v>
      </c>
      <c r="E296">
        <v>1.6649</v>
      </c>
      <c r="G296">
        <v>3.4567999999999999</v>
      </c>
    </row>
    <row r="297" spans="1:7" x14ac:dyDescent="0.2">
      <c r="A297">
        <v>2.8999000000000001</v>
      </c>
      <c r="C297">
        <v>4.3895999999999997</v>
      </c>
      <c r="E297">
        <v>2.0733999999999999</v>
      </c>
      <c r="G297">
        <v>2.9134000000000002</v>
      </c>
    </row>
    <row r="298" spans="1:7" x14ac:dyDescent="0.2">
      <c r="A298">
        <v>1.3447</v>
      </c>
      <c r="C298">
        <v>4.5789</v>
      </c>
      <c r="E298">
        <v>2.0983000000000001</v>
      </c>
      <c r="G298">
        <v>2.5962000000000001</v>
      </c>
    </row>
    <row r="299" spans="1:7" x14ac:dyDescent="0.2">
      <c r="A299">
        <v>2.4224999999999999</v>
      </c>
      <c r="C299">
        <v>3.9943</v>
      </c>
      <c r="E299">
        <v>2.3868999999999998</v>
      </c>
      <c r="G299">
        <v>2.9695</v>
      </c>
    </row>
    <row r="300" spans="1:7" x14ac:dyDescent="0.2">
      <c r="A300">
        <v>1.2484999999999999</v>
      </c>
      <c r="C300">
        <v>3.1029</v>
      </c>
      <c r="E300">
        <v>1.7459</v>
      </c>
      <c r="G300">
        <v>3.1113</v>
      </c>
    </row>
    <row r="301" spans="1:7" x14ac:dyDescent="0.2">
      <c r="A301">
        <v>1.7999000000000001</v>
      </c>
      <c r="C301">
        <v>2.3144999999999998</v>
      </c>
      <c r="E301">
        <v>2.3557000000000001</v>
      </c>
      <c r="G301">
        <v>3.1432000000000002</v>
      </c>
    </row>
    <row r="302" spans="1:7" x14ac:dyDescent="0.2">
      <c r="A302">
        <v>1.2376</v>
      </c>
      <c r="C302">
        <v>3.2961</v>
      </c>
      <c r="E302">
        <v>0.92910000000000004</v>
      </c>
      <c r="G302">
        <v>3.4699</v>
      </c>
    </row>
    <row r="303" spans="1:7" x14ac:dyDescent="0.2">
      <c r="A303">
        <v>1.6549</v>
      </c>
      <c r="C303">
        <v>5.3654999999999999</v>
      </c>
      <c r="E303">
        <v>1.2311000000000001</v>
      </c>
      <c r="G303">
        <v>1.5221</v>
      </c>
    </row>
    <row r="304" spans="1:7" x14ac:dyDescent="0.2">
      <c r="A304">
        <v>2.3321999999999998</v>
      </c>
      <c r="C304">
        <v>1.7730999999999999</v>
      </c>
      <c r="E304">
        <v>2.7462</v>
      </c>
      <c r="G304">
        <v>3.7686999999999999</v>
      </c>
    </row>
    <row r="305" spans="1:7" x14ac:dyDescent="0.2">
      <c r="A305">
        <v>1.6619999999999999</v>
      </c>
      <c r="C305">
        <v>4.0265000000000004</v>
      </c>
      <c r="E305">
        <v>2.1271</v>
      </c>
      <c r="G305">
        <v>3.7686999999999999</v>
      </c>
    </row>
    <row r="306" spans="1:7" x14ac:dyDescent="0.2">
      <c r="A306">
        <v>1.8958999999999999</v>
      </c>
      <c r="C306">
        <v>1.6306</v>
      </c>
      <c r="E306">
        <v>1.7478</v>
      </c>
    </row>
    <row r="307" spans="1:7" x14ac:dyDescent="0.2">
      <c r="A307">
        <v>1.7169000000000001</v>
      </c>
      <c r="C307">
        <v>2.8517999999999999</v>
      </c>
      <c r="E307">
        <v>1.6334</v>
      </c>
    </row>
    <row r="308" spans="1:7" x14ac:dyDescent="0.2">
      <c r="A308">
        <v>1.8735999999999999</v>
      </c>
      <c r="C308">
        <v>3.2042999999999999</v>
      </c>
      <c r="E308">
        <v>1.8402000000000001</v>
      </c>
    </row>
    <row r="309" spans="1:7" x14ac:dyDescent="0.2">
      <c r="A309">
        <v>2.0657999999999999</v>
      </c>
      <c r="C309">
        <v>1.1934</v>
      </c>
      <c r="E309">
        <v>2.4115000000000002</v>
      </c>
    </row>
    <row r="310" spans="1:7" x14ac:dyDescent="0.2">
      <c r="A310">
        <v>1.8525</v>
      </c>
      <c r="C310">
        <v>3.4518</v>
      </c>
      <c r="E310">
        <v>5.2077</v>
      </c>
    </row>
    <row r="311" spans="1:7" x14ac:dyDescent="0.2">
      <c r="A311">
        <v>2.6652999999999998</v>
      </c>
      <c r="C311">
        <v>2.2107000000000001</v>
      </c>
      <c r="E311">
        <v>1.8158000000000001</v>
      </c>
    </row>
    <row r="312" spans="1:7" x14ac:dyDescent="0.2">
      <c r="A312">
        <v>1.1787000000000001</v>
      </c>
      <c r="C312">
        <v>2.3355000000000001</v>
      </c>
      <c r="E312">
        <v>2.1398999999999999</v>
      </c>
    </row>
    <row r="313" spans="1:7" x14ac:dyDescent="0.2">
      <c r="A313">
        <v>1.7329000000000001</v>
      </c>
      <c r="C313">
        <v>2.4104999999999999</v>
      </c>
      <c r="E313">
        <v>3.6614</v>
      </c>
    </row>
    <row r="314" spans="1:7" x14ac:dyDescent="0.2">
      <c r="A314">
        <v>1.3883000000000001</v>
      </c>
      <c r="C314">
        <v>2.1156000000000001</v>
      </c>
      <c r="E314">
        <v>2.5573999999999999</v>
      </c>
    </row>
    <row r="315" spans="1:7" x14ac:dyDescent="0.2">
      <c r="A315">
        <v>1.9215</v>
      </c>
      <c r="C315">
        <v>3.3611</v>
      </c>
      <c r="E315">
        <v>1.3842000000000001</v>
      </c>
    </row>
    <row r="316" spans="1:7" x14ac:dyDescent="0.2">
      <c r="A316">
        <v>2.3089</v>
      </c>
      <c r="C316">
        <v>1.9829000000000001</v>
      </c>
      <c r="E316">
        <v>1.6437999999999999</v>
      </c>
    </row>
    <row r="317" spans="1:7" x14ac:dyDescent="0.2">
      <c r="A317">
        <v>2.1166999999999998</v>
      </c>
      <c r="C317">
        <v>2.0541</v>
      </c>
      <c r="E317">
        <v>1.6387</v>
      </c>
    </row>
    <row r="318" spans="1:7" x14ac:dyDescent="0.2">
      <c r="A318">
        <v>1.1480999999999999</v>
      </c>
      <c r="C318">
        <v>0.3644</v>
      </c>
      <c r="E318">
        <v>1.5862000000000001</v>
      </c>
    </row>
    <row r="319" spans="1:7" x14ac:dyDescent="0.2">
      <c r="A319">
        <v>3.4310999999999998</v>
      </c>
      <c r="C319">
        <v>1.6127</v>
      </c>
      <c r="E319">
        <v>2.0177999999999998</v>
      </c>
    </row>
    <row r="320" spans="1:7" x14ac:dyDescent="0.2">
      <c r="A320">
        <v>3.2886000000000002</v>
      </c>
      <c r="C320">
        <v>2.8026</v>
      </c>
      <c r="E320">
        <v>2.3868999999999998</v>
      </c>
    </row>
    <row r="321" spans="1:5" x14ac:dyDescent="0.2">
      <c r="A321">
        <v>2.7616999999999998</v>
      </c>
      <c r="C321">
        <v>1.5762</v>
      </c>
      <c r="E321">
        <v>1.6754</v>
      </c>
    </row>
    <row r="322" spans="1:5" x14ac:dyDescent="0.2">
      <c r="A322">
        <v>2.4786999999999999</v>
      </c>
      <c r="C322">
        <v>2.8252999999999999</v>
      </c>
      <c r="E322">
        <v>2.3123</v>
      </c>
    </row>
    <row r="323" spans="1:5" x14ac:dyDescent="0.2">
      <c r="A323">
        <v>1.4356</v>
      </c>
      <c r="C323">
        <v>1.8720000000000001</v>
      </c>
      <c r="E323">
        <v>1.5661</v>
      </c>
    </row>
    <row r="324" spans="1:5" x14ac:dyDescent="0.2">
      <c r="A324">
        <v>3.2461000000000002</v>
      </c>
      <c r="C324">
        <v>2.5255000000000001</v>
      </c>
      <c r="E324">
        <v>1.9782999999999999</v>
      </c>
    </row>
    <row r="325" spans="1:5" x14ac:dyDescent="0.2">
      <c r="A325">
        <v>2.0042</v>
      </c>
      <c r="C325">
        <v>2.1379000000000001</v>
      </c>
      <c r="E325">
        <v>2.0838000000000001</v>
      </c>
    </row>
    <row r="326" spans="1:5" x14ac:dyDescent="0.2">
      <c r="A326">
        <v>2.2299000000000002</v>
      </c>
      <c r="C326">
        <v>2.5665</v>
      </c>
      <c r="E326">
        <v>1.3894</v>
      </c>
    </row>
    <row r="327" spans="1:5" x14ac:dyDescent="0.2">
      <c r="A327">
        <v>1.9621999999999999</v>
      </c>
      <c r="C327">
        <v>1.8768</v>
      </c>
      <c r="E327">
        <v>1.4214</v>
      </c>
    </row>
    <row r="328" spans="1:5" x14ac:dyDescent="0.2">
      <c r="A328">
        <v>2.0733999999999999</v>
      </c>
      <c r="C328">
        <v>1.5003</v>
      </c>
      <c r="E328">
        <v>2.5133999999999999</v>
      </c>
    </row>
    <row r="329" spans="1:5" x14ac:dyDescent="0.2">
      <c r="A329">
        <v>1.8838999999999999</v>
      </c>
      <c r="C329">
        <v>2.3016000000000001</v>
      </c>
      <c r="E329">
        <v>1.8376999999999999</v>
      </c>
    </row>
    <row r="330" spans="1:5" x14ac:dyDescent="0.2">
      <c r="A330">
        <v>1.9419</v>
      </c>
      <c r="C330">
        <v>2.8812000000000002</v>
      </c>
      <c r="E330">
        <v>2.0907</v>
      </c>
    </row>
    <row r="331" spans="1:5" x14ac:dyDescent="0.2">
      <c r="A331">
        <v>1.5168999999999999</v>
      </c>
      <c r="C331">
        <v>2.1678999999999999</v>
      </c>
      <c r="E331">
        <v>1.4634</v>
      </c>
    </row>
    <row r="332" spans="1:5" x14ac:dyDescent="0.2">
      <c r="A332">
        <v>2.3534000000000002</v>
      </c>
      <c r="C332">
        <v>2.8807</v>
      </c>
      <c r="E332">
        <v>1.5092000000000001</v>
      </c>
    </row>
    <row r="333" spans="1:5" x14ac:dyDescent="0.2">
      <c r="A333">
        <v>2.8523999999999998</v>
      </c>
      <c r="C333">
        <v>2.524</v>
      </c>
      <c r="E333">
        <v>2.1953999999999998</v>
      </c>
    </row>
    <row r="334" spans="1:5" x14ac:dyDescent="0.2">
      <c r="A334">
        <v>1.9924999999999999</v>
      </c>
      <c r="C334">
        <v>3.3014999999999999</v>
      </c>
      <c r="E334">
        <v>1.3019000000000001</v>
      </c>
    </row>
    <row r="335" spans="1:5" x14ac:dyDescent="0.2">
      <c r="A335">
        <v>2.3616999999999999</v>
      </c>
      <c r="C335">
        <v>1.9670000000000001</v>
      </c>
      <c r="E335">
        <v>2.6520999999999999</v>
      </c>
    </row>
    <row r="336" spans="1:5" x14ac:dyDescent="0.2">
      <c r="A336">
        <v>1.9193</v>
      </c>
      <c r="C336">
        <v>2.0979999999999999</v>
      </c>
      <c r="E336">
        <v>2.9148999999999998</v>
      </c>
    </row>
    <row r="337" spans="1:5" x14ac:dyDescent="0.2">
      <c r="A337">
        <v>2.1814</v>
      </c>
      <c r="C337">
        <v>2.2791000000000001</v>
      </c>
      <c r="E337">
        <v>1.6372</v>
      </c>
    </row>
    <row r="338" spans="1:5" x14ac:dyDescent="0.2">
      <c r="A338">
        <v>1.0747</v>
      </c>
      <c r="C338">
        <v>2.3868999999999998</v>
      </c>
      <c r="E338">
        <v>2.4287000000000001</v>
      </c>
    </row>
    <row r="339" spans="1:5" x14ac:dyDescent="0.2">
      <c r="A339">
        <v>1.6132</v>
      </c>
      <c r="C339">
        <v>3.4718</v>
      </c>
      <c r="E339">
        <v>2.0667</v>
      </c>
    </row>
    <row r="340" spans="1:5" x14ac:dyDescent="0.2">
      <c r="A340">
        <v>2.0518999999999998</v>
      </c>
      <c r="C340">
        <v>1.8691</v>
      </c>
      <c r="E340">
        <v>2.4325000000000001</v>
      </c>
    </row>
    <row r="341" spans="1:5" x14ac:dyDescent="0.2">
      <c r="A341">
        <v>1.3743000000000001</v>
      </c>
      <c r="C341">
        <v>2.4337</v>
      </c>
      <c r="E341">
        <v>2.1133999999999999</v>
      </c>
    </row>
    <row r="342" spans="1:5" x14ac:dyDescent="0.2">
      <c r="A342">
        <v>1.641</v>
      </c>
      <c r="C342">
        <v>1.4437</v>
      </c>
      <c r="E342">
        <v>2.4043000000000001</v>
      </c>
    </row>
    <row r="343" spans="1:5" x14ac:dyDescent="0.2">
      <c r="A343">
        <v>0.88319999999999999</v>
      </c>
      <c r="C343">
        <v>1.0608</v>
      </c>
      <c r="E343">
        <v>1.7983</v>
      </c>
    </row>
    <row r="344" spans="1:5" x14ac:dyDescent="0.2">
      <c r="A344">
        <v>1.5911999999999999</v>
      </c>
      <c r="C344">
        <v>3.1825000000000001</v>
      </c>
      <c r="E344">
        <v>1.7712000000000001</v>
      </c>
    </row>
    <row r="345" spans="1:5" x14ac:dyDescent="0.2">
      <c r="A345">
        <v>1.4023000000000001</v>
      </c>
      <c r="C345">
        <v>2.0606</v>
      </c>
      <c r="E345">
        <v>2.7199</v>
      </c>
    </row>
    <row r="346" spans="1:5" x14ac:dyDescent="0.2">
      <c r="A346">
        <v>2.1322999999999999</v>
      </c>
      <c r="C346">
        <v>2.1779999999999999</v>
      </c>
      <c r="E346">
        <v>1.6999</v>
      </c>
    </row>
    <row r="347" spans="1:5" x14ac:dyDescent="0.2">
      <c r="A347">
        <v>3.0110999999999999</v>
      </c>
      <c r="C347">
        <v>2.8344</v>
      </c>
      <c r="E347">
        <v>1.8334999999999999</v>
      </c>
    </row>
    <row r="348" spans="1:5" x14ac:dyDescent="0.2">
      <c r="A348">
        <v>4.0834999999999999</v>
      </c>
      <c r="C348">
        <v>1.8360000000000001</v>
      </c>
      <c r="E348">
        <v>2.2303000000000002</v>
      </c>
    </row>
    <row r="349" spans="1:5" x14ac:dyDescent="0.2">
      <c r="A349">
        <v>2.2985000000000002</v>
      </c>
      <c r="C349">
        <v>2.4964</v>
      </c>
      <c r="E349">
        <v>1.2562</v>
      </c>
    </row>
    <row r="350" spans="1:5" x14ac:dyDescent="0.2">
      <c r="A350">
        <v>4.3758999999999997</v>
      </c>
      <c r="C350">
        <v>2.0754999999999999</v>
      </c>
      <c r="E350">
        <v>1.39</v>
      </c>
    </row>
    <row r="351" spans="1:5" x14ac:dyDescent="0.2">
      <c r="A351">
        <v>1.7717000000000001</v>
      </c>
      <c r="C351">
        <v>2.2557</v>
      </c>
      <c r="E351">
        <v>2.4550999999999998</v>
      </c>
    </row>
    <row r="352" spans="1:5" x14ac:dyDescent="0.2">
      <c r="A352">
        <v>2.0608</v>
      </c>
      <c r="C352">
        <v>2.2898000000000001</v>
      </c>
      <c r="E352">
        <v>1.1785000000000001</v>
      </c>
    </row>
    <row r="353" spans="1:5" x14ac:dyDescent="0.2">
      <c r="A353">
        <v>1.3931</v>
      </c>
      <c r="C353">
        <v>2.0215000000000001</v>
      </c>
      <c r="E353">
        <v>1.2906</v>
      </c>
    </row>
    <row r="354" spans="1:5" x14ac:dyDescent="0.2">
      <c r="A354">
        <v>2.2970999999999999</v>
      </c>
      <c r="C354">
        <v>4.4406999999999996</v>
      </c>
      <c r="E354">
        <v>1.2569999999999999</v>
      </c>
    </row>
    <row r="355" spans="1:5" x14ac:dyDescent="0.2">
      <c r="A355">
        <v>1.3808</v>
      </c>
      <c r="C355">
        <v>2.1837</v>
      </c>
      <c r="E355">
        <v>1.3544</v>
      </c>
    </row>
    <row r="356" spans="1:5" x14ac:dyDescent="0.2">
      <c r="A356">
        <v>2.4104999999999999</v>
      </c>
      <c r="C356">
        <v>1.9869000000000001</v>
      </c>
      <c r="E356">
        <v>2.0099999999999998</v>
      </c>
    </row>
    <row r="357" spans="1:5" x14ac:dyDescent="0.2">
      <c r="A357">
        <v>1.3278000000000001</v>
      </c>
      <c r="C357">
        <v>2.0489999999999999</v>
      </c>
      <c r="E357">
        <v>1.7549999999999999</v>
      </c>
    </row>
    <row r="358" spans="1:5" x14ac:dyDescent="0.2">
      <c r="A358">
        <v>1.2052</v>
      </c>
      <c r="C358">
        <v>4.1410999999999998</v>
      </c>
      <c r="E358">
        <v>2.2612000000000001</v>
      </c>
    </row>
    <row r="359" spans="1:5" x14ac:dyDescent="0.2">
      <c r="C359">
        <v>2.2867999999999999</v>
      </c>
      <c r="E359">
        <v>1.7318</v>
      </c>
    </row>
    <row r="360" spans="1:5" x14ac:dyDescent="0.2">
      <c r="C360">
        <v>1.9834000000000001</v>
      </c>
      <c r="E360">
        <v>1.7708999999999999</v>
      </c>
    </row>
    <row r="361" spans="1:5" x14ac:dyDescent="0.2">
      <c r="C361">
        <v>1.6549</v>
      </c>
      <c r="E361">
        <v>1.7226999999999999</v>
      </c>
    </row>
    <row r="362" spans="1:5" x14ac:dyDescent="0.2">
      <c r="C362">
        <v>2.0213000000000001</v>
      </c>
      <c r="E362">
        <v>1.3528</v>
      </c>
    </row>
    <row r="363" spans="1:5" x14ac:dyDescent="0.2">
      <c r="C363">
        <v>3.7823000000000002</v>
      </c>
      <c r="E363">
        <v>1.6867000000000001</v>
      </c>
    </row>
    <row r="364" spans="1:5" x14ac:dyDescent="0.2">
      <c r="C364">
        <v>1.879</v>
      </c>
      <c r="E364">
        <v>1.9285000000000001</v>
      </c>
    </row>
    <row r="365" spans="1:5" x14ac:dyDescent="0.2">
      <c r="C365">
        <v>3.4929999999999999</v>
      </c>
      <c r="E365">
        <v>1.4411</v>
      </c>
    </row>
    <row r="366" spans="1:5" x14ac:dyDescent="0.2">
      <c r="C366">
        <v>1.3283</v>
      </c>
      <c r="E366">
        <v>1.5658000000000001</v>
      </c>
    </row>
    <row r="367" spans="1:5" x14ac:dyDescent="0.2">
      <c r="C367">
        <v>1.7901</v>
      </c>
      <c r="E367">
        <v>1.4144000000000001</v>
      </c>
    </row>
    <row r="368" spans="1:5" x14ac:dyDescent="0.2">
      <c r="C368">
        <v>2.7679999999999998</v>
      </c>
      <c r="E368">
        <v>2.9405999999999999</v>
      </c>
    </row>
    <row r="369" spans="3:5" x14ac:dyDescent="0.2">
      <c r="C369">
        <v>3.0095000000000001</v>
      </c>
      <c r="E369">
        <v>1.3544</v>
      </c>
    </row>
    <row r="370" spans="3:5" x14ac:dyDescent="0.2">
      <c r="C370">
        <v>2.7660999999999998</v>
      </c>
      <c r="E370">
        <v>1.0721000000000001</v>
      </c>
    </row>
    <row r="371" spans="3:5" x14ac:dyDescent="0.2">
      <c r="C371">
        <v>2.6177999999999999</v>
      </c>
      <c r="E371">
        <v>1.9231</v>
      </c>
    </row>
    <row r="372" spans="3:5" x14ac:dyDescent="0.2">
      <c r="C372">
        <v>2.6072000000000002</v>
      </c>
    </row>
    <row r="373" spans="3:5" x14ac:dyDescent="0.2">
      <c r="C373">
        <v>1.5035000000000001</v>
      </c>
    </row>
    <row r="374" spans="3:5" x14ac:dyDescent="0.2">
      <c r="C374">
        <v>1.7901</v>
      </c>
    </row>
    <row r="375" spans="3:5" x14ac:dyDescent="0.2">
      <c r="C375">
        <v>1.1436999999999999</v>
      </c>
    </row>
    <row r="376" spans="3:5" x14ac:dyDescent="0.2">
      <c r="C376">
        <v>7.9561999999999999</v>
      </c>
    </row>
    <row r="377" spans="3:5" x14ac:dyDescent="0.2">
      <c r="C377">
        <v>2.8111999999999999</v>
      </c>
    </row>
    <row r="378" spans="3:5" x14ac:dyDescent="0.2">
      <c r="C378">
        <v>2.1297999999999999</v>
      </c>
    </row>
    <row r="379" spans="3:5" x14ac:dyDescent="0.2">
      <c r="C379">
        <v>1.7833000000000001</v>
      </c>
    </row>
    <row r="380" spans="3:5" x14ac:dyDescent="0.2">
      <c r="C380">
        <v>2.1625000000000001</v>
      </c>
    </row>
    <row r="381" spans="3:5" x14ac:dyDescent="0.2">
      <c r="C381">
        <v>2.5655000000000001</v>
      </c>
    </row>
    <row r="382" spans="3:5" x14ac:dyDescent="0.2">
      <c r="C382">
        <v>3.2488000000000001</v>
      </c>
    </row>
    <row r="383" spans="3:5" x14ac:dyDescent="0.2">
      <c r="C383">
        <v>1.9873000000000001</v>
      </c>
    </row>
    <row r="384" spans="3:5" x14ac:dyDescent="0.2">
      <c r="C384">
        <v>2.2006999999999999</v>
      </c>
    </row>
    <row r="385" spans="3:3" x14ac:dyDescent="0.2">
      <c r="C385">
        <v>3.9937</v>
      </c>
    </row>
    <row r="386" spans="3:3" x14ac:dyDescent="0.2">
      <c r="C386">
        <v>3.8908999999999998</v>
      </c>
    </row>
    <row r="387" spans="3:3" x14ac:dyDescent="0.2">
      <c r="C387">
        <v>1.9824999999999999</v>
      </c>
    </row>
    <row r="388" spans="3:3" x14ac:dyDescent="0.2">
      <c r="C388">
        <v>1.7975000000000001</v>
      </c>
    </row>
    <row r="389" spans="3:3" x14ac:dyDescent="0.2">
      <c r="C389">
        <v>2.4876999999999998</v>
      </c>
    </row>
    <row r="390" spans="3:3" x14ac:dyDescent="0.2">
      <c r="C390">
        <v>1.7811999999999999</v>
      </c>
    </row>
    <row r="391" spans="3:3" x14ac:dyDescent="0.2">
      <c r="C391">
        <v>9.3673000000000002</v>
      </c>
    </row>
    <row r="392" spans="3:3" x14ac:dyDescent="0.2">
      <c r="C392">
        <v>1.8617999999999999</v>
      </c>
    </row>
    <row r="393" spans="3:3" x14ac:dyDescent="0.2">
      <c r="C393">
        <v>0.83109999999999995</v>
      </c>
    </row>
    <row r="394" spans="3:3" x14ac:dyDescent="0.2">
      <c r="C394">
        <v>2.0619000000000001</v>
      </c>
    </row>
    <row r="395" spans="3:3" x14ac:dyDescent="0.2">
      <c r="C395">
        <v>1.9958</v>
      </c>
    </row>
    <row r="396" spans="3:3" x14ac:dyDescent="0.2">
      <c r="C396">
        <v>2.4239999999999999</v>
      </c>
    </row>
    <row r="397" spans="3:3" x14ac:dyDescent="0.2">
      <c r="C397">
        <v>1.7302</v>
      </c>
    </row>
    <row r="398" spans="3:3" x14ac:dyDescent="0.2">
      <c r="C398">
        <v>2.5144000000000002</v>
      </c>
    </row>
    <row r="399" spans="3:3" x14ac:dyDescent="0.2">
      <c r="C399">
        <v>2.6105999999999998</v>
      </c>
    </row>
    <row r="400" spans="3:3" x14ac:dyDescent="0.2">
      <c r="C400">
        <v>1.6085</v>
      </c>
    </row>
    <row r="401" spans="3:3" x14ac:dyDescent="0.2">
      <c r="C401">
        <v>1.4806999999999999</v>
      </c>
    </row>
    <row r="402" spans="3:3" x14ac:dyDescent="0.2">
      <c r="C402">
        <v>2.2385000000000002</v>
      </c>
    </row>
    <row r="403" spans="3:3" x14ac:dyDescent="0.2">
      <c r="C403">
        <v>3.3460999999999999</v>
      </c>
    </row>
    <row r="404" spans="3:3" x14ac:dyDescent="0.2">
      <c r="C404">
        <v>1.5317000000000001</v>
      </c>
    </row>
    <row r="405" spans="3:3" x14ac:dyDescent="0.2">
      <c r="C405">
        <v>2.2153999999999998</v>
      </c>
    </row>
    <row r="406" spans="3:3" x14ac:dyDescent="0.2">
      <c r="C406">
        <v>4.9051</v>
      </c>
    </row>
    <row r="407" spans="3:3" x14ac:dyDescent="0.2">
      <c r="C407">
        <v>2.6074999999999999</v>
      </c>
    </row>
    <row r="408" spans="3:3" x14ac:dyDescent="0.2">
      <c r="C408">
        <v>1.5431999999999999</v>
      </c>
    </row>
    <row r="409" spans="3:3" x14ac:dyDescent="0.2">
      <c r="C409">
        <v>2.3401000000000001</v>
      </c>
    </row>
    <row r="410" spans="3:3" x14ac:dyDescent="0.2">
      <c r="C410">
        <v>4.6639999999999997</v>
      </c>
    </row>
    <row r="411" spans="3:3" x14ac:dyDescent="0.2">
      <c r="C411">
        <v>1.6264000000000001</v>
      </c>
    </row>
    <row r="412" spans="3:3" x14ac:dyDescent="0.2">
      <c r="C412">
        <v>1.2064999999999999</v>
      </c>
    </row>
    <row r="413" spans="3:3" x14ac:dyDescent="0.2">
      <c r="C413">
        <v>3.0987</v>
      </c>
    </row>
    <row r="414" spans="3:3" x14ac:dyDescent="0.2">
      <c r="C414">
        <v>1.4613</v>
      </c>
    </row>
    <row r="415" spans="3:3" x14ac:dyDescent="0.2">
      <c r="C415">
        <v>1.8741000000000001</v>
      </c>
    </row>
    <row r="416" spans="3:3" x14ac:dyDescent="0.2">
      <c r="C416">
        <v>1.9365000000000001</v>
      </c>
    </row>
    <row r="417" spans="3:3" x14ac:dyDescent="0.2">
      <c r="C417">
        <v>5.8940999999999999</v>
      </c>
    </row>
    <row r="418" spans="3:3" x14ac:dyDescent="0.2">
      <c r="C418">
        <v>2.6936</v>
      </c>
    </row>
    <row r="419" spans="3:3" x14ac:dyDescent="0.2">
      <c r="C419">
        <v>1.5911999999999999</v>
      </c>
    </row>
    <row r="420" spans="3:3" x14ac:dyDescent="0.2">
      <c r="C420">
        <v>4.7244999999999999</v>
      </c>
    </row>
    <row r="421" spans="3:3" x14ac:dyDescent="0.2">
      <c r="C421">
        <v>2.4714999999999998</v>
      </c>
    </row>
    <row r="422" spans="3:3" x14ac:dyDescent="0.2">
      <c r="C422">
        <v>2.7134999999999998</v>
      </c>
    </row>
    <row r="423" spans="3:3" x14ac:dyDescent="0.2">
      <c r="C423">
        <v>1.4759</v>
      </c>
    </row>
    <row r="424" spans="3:3" x14ac:dyDescent="0.2">
      <c r="C424">
        <v>2.5243000000000002</v>
      </c>
    </row>
    <row r="425" spans="3:3" x14ac:dyDescent="0.2">
      <c r="C425">
        <v>1.3785000000000001</v>
      </c>
    </row>
    <row r="426" spans="3:3" x14ac:dyDescent="0.2">
      <c r="C426">
        <v>1.9393</v>
      </c>
    </row>
    <row r="427" spans="3:3" x14ac:dyDescent="0.2">
      <c r="C427">
        <v>2.6962999999999999</v>
      </c>
    </row>
    <row r="428" spans="3:3" x14ac:dyDescent="0.2">
      <c r="C428">
        <v>1.8170999999999999</v>
      </c>
    </row>
    <row r="429" spans="3:3" x14ac:dyDescent="0.2">
      <c r="C429">
        <v>2.0333000000000001</v>
      </c>
    </row>
    <row r="430" spans="3:3" x14ac:dyDescent="0.2">
      <c r="C430">
        <v>3.8751000000000002</v>
      </c>
    </row>
    <row r="431" spans="3:3" x14ac:dyDescent="0.2">
      <c r="C431">
        <v>3.2263999999999999</v>
      </c>
    </row>
    <row r="432" spans="3:3" x14ac:dyDescent="0.2">
      <c r="C432">
        <v>2.3338000000000001</v>
      </c>
    </row>
    <row r="433" spans="3:3" x14ac:dyDescent="0.2">
      <c r="C433">
        <v>2.6688000000000001</v>
      </c>
    </row>
    <row r="434" spans="3:3" x14ac:dyDescent="0.2">
      <c r="C434">
        <v>1.3536999999999999</v>
      </c>
    </row>
    <row r="435" spans="3:3" x14ac:dyDescent="0.2">
      <c r="C435">
        <v>3.3271000000000002</v>
      </c>
    </row>
    <row r="436" spans="3:3" x14ac:dyDescent="0.2">
      <c r="C436">
        <v>2.0964</v>
      </c>
    </row>
    <row r="437" spans="3:3" x14ac:dyDescent="0.2">
      <c r="C437">
        <v>2.1867000000000001</v>
      </c>
    </row>
    <row r="438" spans="3:3" x14ac:dyDescent="0.2">
      <c r="C438">
        <v>1.5911999999999999</v>
      </c>
    </row>
    <row r="439" spans="3:3" x14ac:dyDescent="0.2">
      <c r="C439">
        <v>4.0627000000000004</v>
      </c>
    </row>
    <row r="440" spans="3:3" x14ac:dyDescent="0.2">
      <c r="C440">
        <v>2.2067000000000001</v>
      </c>
    </row>
    <row r="441" spans="3:3" x14ac:dyDescent="0.2">
      <c r="C441">
        <v>1.1456999999999999</v>
      </c>
    </row>
    <row r="442" spans="3:3" x14ac:dyDescent="0.2">
      <c r="C442">
        <v>3.3325999999999998</v>
      </c>
    </row>
    <row r="443" spans="3:3" x14ac:dyDescent="0.2">
      <c r="C443">
        <v>2.1398999999999999</v>
      </c>
    </row>
    <row r="444" spans="3:3" x14ac:dyDescent="0.2">
      <c r="C444">
        <v>3.1486000000000001</v>
      </c>
    </row>
    <row r="445" spans="3:3" x14ac:dyDescent="0.2">
      <c r="C445">
        <v>1.5752999999999999</v>
      </c>
    </row>
    <row r="446" spans="3:3" x14ac:dyDescent="0.2">
      <c r="C446">
        <v>2.3249</v>
      </c>
    </row>
    <row r="447" spans="3:3" x14ac:dyDescent="0.2">
      <c r="C447">
        <v>1.5758000000000001</v>
      </c>
    </row>
    <row r="448" spans="3:3" x14ac:dyDescent="0.2">
      <c r="C448">
        <v>2.7315</v>
      </c>
    </row>
    <row r="449" spans="3:3" x14ac:dyDescent="0.2">
      <c r="C449">
        <v>5.2407000000000004</v>
      </c>
    </row>
    <row r="450" spans="3:3" x14ac:dyDescent="0.2">
      <c r="C450">
        <v>4.1456</v>
      </c>
    </row>
    <row r="451" spans="3:3" x14ac:dyDescent="0.2">
      <c r="C451">
        <v>2.8794</v>
      </c>
    </row>
    <row r="452" spans="3:3" x14ac:dyDescent="0.2">
      <c r="C452">
        <v>4.0918000000000001</v>
      </c>
    </row>
    <row r="453" spans="3:3" x14ac:dyDescent="0.2">
      <c r="C453">
        <v>2.9323999999999999</v>
      </c>
    </row>
    <row r="454" spans="3:3" x14ac:dyDescent="0.2">
      <c r="C454">
        <v>5.2651000000000003</v>
      </c>
    </row>
    <row r="455" spans="3:3" x14ac:dyDescent="0.2">
      <c r="C455">
        <v>2.3081999999999998</v>
      </c>
    </row>
    <row r="456" spans="3:3" x14ac:dyDescent="0.2">
      <c r="C456">
        <v>2.8902000000000001</v>
      </c>
    </row>
    <row r="457" spans="3:3" x14ac:dyDescent="0.2">
      <c r="C457">
        <v>3.2178</v>
      </c>
    </row>
    <row r="458" spans="3:3" x14ac:dyDescent="0.2">
      <c r="C458">
        <v>4.0727000000000002</v>
      </c>
    </row>
    <row r="459" spans="3:3" x14ac:dyDescent="0.2">
      <c r="C459">
        <v>5.8437000000000001</v>
      </c>
    </row>
    <row r="460" spans="3:3" x14ac:dyDescent="0.2">
      <c r="C460">
        <v>3.8346</v>
      </c>
    </row>
    <row r="461" spans="3:3" x14ac:dyDescent="0.2">
      <c r="C461">
        <v>3.2254999999999998</v>
      </c>
    </row>
    <row r="462" spans="3:3" x14ac:dyDescent="0.2">
      <c r="C462">
        <v>1.3044</v>
      </c>
    </row>
    <row r="463" spans="3:3" x14ac:dyDescent="0.2">
      <c r="C463">
        <v>1.8053999999999999</v>
      </c>
    </row>
    <row r="464" spans="3:3" x14ac:dyDescent="0.2">
      <c r="C464">
        <v>4.9813000000000001</v>
      </c>
    </row>
    <row r="465" spans="3:3" x14ac:dyDescent="0.2">
      <c r="C465">
        <v>2.4308000000000001</v>
      </c>
    </row>
    <row r="466" spans="3:3" x14ac:dyDescent="0.2">
      <c r="C466">
        <v>2.9874000000000001</v>
      </c>
    </row>
    <row r="467" spans="3:3" x14ac:dyDescent="0.2">
      <c r="C467">
        <v>2.8393000000000002</v>
      </c>
    </row>
    <row r="468" spans="3:3" x14ac:dyDescent="0.2">
      <c r="C468">
        <v>2.5605000000000002</v>
      </c>
    </row>
    <row r="469" spans="3:3" x14ac:dyDescent="0.2">
      <c r="C469">
        <v>3.9943</v>
      </c>
    </row>
    <row r="470" spans="3:3" x14ac:dyDescent="0.2">
      <c r="C470">
        <v>1.7936000000000001</v>
      </c>
    </row>
    <row r="471" spans="3:3" x14ac:dyDescent="0.2">
      <c r="C471">
        <v>2.5676999999999999</v>
      </c>
    </row>
    <row r="472" spans="3:3" x14ac:dyDescent="0.2">
      <c r="C472">
        <v>2.8885999999999998</v>
      </c>
    </row>
    <row r="473" spans="3:3" x14ac:dyDescent="0.2">
      <c r="C473">
        <v>2.1947999999999999</v>
      </c>
    </row>
    <row r="474" spans="3:3" x14ac:dyDescent="0.2">
      <c r="C474">
        <v>3.0951</v>
      </c>
    </row>
    <row r="475" spans="3:3" x14ac:dyDescent="0.2">
      <c r="C475">
        <v>4.2073999999999998</v>
      </c>
    </row>
    <row r="476" spans="3:3" x14ac:dyDescent="0.2">
      <c r="C476">
        <v>3.4140999999999999</v>
      </c>
    </row>
    <row r="477" spans="3:3" x14ac:dyDescent="0.2">
      <c r="C477">
        <v>4.7736999999999998</v>
      </c>
    </row>
    <row r="478" spans="3:3" x14ac:dyDescent="0.2">
      <c r="C478">
        <v>6.4198000000000004</v>
      </c>
    </row>
    <row r="479" spans="3:3" x14ac:dyDescent="0.2">
      <c r="C479">
        <v>4.5008999999999997</v>
      </c>
    </row>
    <row r="480" spans="3:3" x14ac:dyDescent="0.2">
      <c r="C480">
        <v>1.8241000000000001</v>
      </c>
    </row>
    <row r="481" spans="3:3" x14ac:dyDescent="0.2">
      <c r="C481">
        <v>2.3163999999999998</v>
      </c>
    </row>
    <row r="482" spans="3:3" x14ac:dyDescent="0.2">
      <c r="C482">
        <v>2.7138</v>
      </c>
    </row>
    <row r="483" spans="3:3" x14ac:dyDescent="0.2">
      <c r="C483">
        <v>2.0598999999999998</v>
      </c>
    </row>
    <row r="484" spans="3:3" x14ac:dyDescent="0.2">
      <c r="C484">
        <v>3.9725000000000001</v>
      </c>
    </row>
    <row r="485" spans="3:3" x14ac:dyDescent="0.2">
      <c r="C485">
        <v>3.4030999999999998</v>
      </c>
    </row>
    <row r="486" spans="3:3" x14ac:dyDescent="0.2">
      <c r="C486">
        <v>2.0394999999999999</v>
      </c>
    </row>
    <row r="487" spans="3:3" x14ac:dyDescent="0.2">
      <c r="C487">
        <v>1.1982999999999999</v>
      </c>
    </row>
    <row r="488" spans="3:3" x14ac:dyDescent="0.2">
      <c r="C488">
        <v>3.5259999999999998</v>
      </c>
    </row>
    <row r="489" spans="3:3" x14ac:dyDescent="0.2">
      <c r="C489">
        <v>2.91</v>
      </c>
    </row>
    <row r="490" spans="3:3" x14ac:dyDescent="0.2">
      <c r="C490">
        <v>1.8099000000000001</v>
      </c>
    </row>
    <row r="491" spans="3:3" x14ac:dyDescent="0.2">
      <c r="C491">
        <v>2.198</v>
      </c>
    </row>
    <row r="492" spans="3:3" x14ac:dyDescent="0.2">
      <c r="C492">
        <v>2.9036</v>
      </c>
    </row>
    <row r="493" spans="3:3" x14ac:dyDescent="0.2">
      <c r="C493">
        <v>2.3195999999999999</v>
      </c>
    </row>
    <row r="494" spans="3:3" x14ac:dyDescent="0.2">
      <c r="C494">
        <v>5.0124000000000004</v>
      </c>
    </row>
    <row r="495" spans="3:3" x14ac:dyDescent="0.2">
      <c r="C495">
        <v>2.0903</v>
      </c>
    </row>
    <row r="496" spans="3:3" x14ac:dyDescent="0.2">
      <c r="C496">
        <v>3.0057</v>
      </c>
    </row>
    <row r="497" spans="3:3" x14ac:dyDescent="0.2">
      <c r="C497">
        <v>2.1507999999999998</v>
      </c>
    </row>
    <row r="498" spans="3:3" x14ac:dyDescent="0.2">
      <c r="C498">
        <v>3.7198000000000002</v>
      </c>
    </row>
    <row r="499" spans="3:3" x14ac:dyDescent="0.2">
      <c r="C499">
        <v>1.9529000000000001</v>
      </c>
    </row>
    <row r="500" spans="3:3" x14ac:dyDescent="0.2">
      <c r="C500">
        <v>2.8563999999999998</v>
      </c>
    </row>
    <row r="501" spans="3:3" x14ac:dyDescent="0.2">
      <c r="C501">
        <v>2.5935999999999999</v>
      </c>
    </row>
    <row r="502" spans="3:3" x14ac:dyDescent="0.2">
      <c r="C502">
        <v>3.3351000000000002</v>
      </c>
    </row>
    <row r="503" spans="3:3" x14ac:dyDescent="0.2">
      <c r="C503">
        <v>2.0240999999999998</v>
      </c>
    </row>
    <row r="504" spans="3:3" x14ac:dyDescent="0.2">
      <c r="C504">
        <v>2.5194999999999999</v>
      </c>
    </row>
    <row r="505" spans="3:3" x14ac:dyDescent="0.2">
      <c r="C505">
        <v>2.0142000000000002</v>
      </c>
    </row>
    <row r="506" spans="3:3" x14ac:dyDescent="0.2">
      <c r="C506">
        <v>2.8475000000000001</v>
      </c>
    </row>
    <row r="507" spans="3:3" x14ac:dyDescent="0.2">
      <c r="C507">
        <v>2.8961000000000001</v>
      </c>
    </row>
    <row r="508" spans="3:3" x14ac:dyDescent="0.2">
      <c r="C508">
        <v>2.113</v>
      </c>
    </row>
    <row r="509" spans="3:3" x14ac:dyDescent="0.2">
      <c r="C509">
        <v>2.3224</v>
      </c>
    </row>
    <row r="510" spans="3:3" x14ac:dyDescent="0.2">
      <c r="C510">
        <v>3.4771999999999998</v>
      </c>
    </row>
    <row r="511" spans="3:3" x14ac:dyDescent="0.2">
      <c r="C511">
        <v>2.1093000000000002</v>
      </c>
    </row>
    <row r="512" spans="3:3" x14ac:dyDescent="0.2">
      <c r="C512">
        <v>2.4786999999999999</v>
      </c>
    </row>
    <row r="513" spans="3:3" x14ac:dyDescent="0.2">
      <c r="C513">
        <v>2.6520999999999999</v>
      </c>
    </row>
    <row r="514" spans="3:3" x14ac:dyDescent="0.2">
      <c r="C514">
        <v>2.6448999999999998</v>
      </c>
    </row>
    <row r="515" spans="3:3" x14ac:dyDescent="0.2">
      <c r="C515">
        <v>1.4293</v>
      </c>
    </row>
    <row r="516" spans="3:3" x14ac:dyDescent="0.2">
      <c r="C516">
        <v>2.2543000000000002</v>
      </c>
    </row>
    <row r="517" spans="3:3" x14ac:dyDescent="0.2">
      <c r="C517">
        <v>3.1825000000000001</v>
      </c>
    </row>
    <row r="518" spans="3:3" x14ac:dyDescent="0.2">
      <c r="C518">
        <v>2.2685</v>
      </c>
    </row>
    <row r="519" spans="3:3" x14ac:dyDescent="0.2">
      <c r="C519">
        <v>2.1678000000000002</v>
      </c>
    </row>
    <row r="520" spans="3:3" x14ac:dyDescent="0.2">
      <c r="C520">
        <v>1.5703</v>
      </c>
    </row>
    <row r="521" spans="3:3" x14ac:dyDescent="0.2">
      <c r="C521">
        <v>3.6539999999999999</v>
      </c>
    </row>
    <row r="522" spans="3:3" x14ac:dyDescent="0.2">
      <c r="C522">
        <v>2.7717999999999998</v>
      </c>
    </row>
    <row r="523" spans="3:3" x14ac:dyDescent="0.2">
      <c r="C523">
        <v>2.2766999999999999</v>
      </c>
    </row>
    <row r="524" spans="3:3" x14ac:dyDescent="0.2">
      <c r="C524">
        <v>2.5459999999999998</v>
      </c>
    </row>
    <row r="525" spans="3:3" x14ac:dyDescent="0.2">
      <c r="C525">
        <v>2.5642</v>
      </c>
    </row>
    <row r="526" spans="3:3" x14ac:dyDescent="0.2">
      <c r="C526">
        <v>3.1029</v>
      </c>
    </row>
    <row r="527" spans="3:3" x14ac:dyDescent="0.2">
      <c r="C527">
        <v>4.7736999999999998</v>
      </c>
    </row>
    <row r="528" spans="3:3" x14ac:dyDescent="0.2">
      <c r="C528">
        <v>2.9674999999999998</v>
      </c>
    </row>
    <row r="529" spans="3:3" x14ac:dyDescent="0.2">
      <c r="C529">
        <v>1.905</v>
      </c>
    </row>
    <row r="530" spans="3:3" x14ac:dyDescent="0.2">
      <c r="C530">
        <v>2.4506999999999999</v>
      </c>
    </row>
    <row r="531" spans="3:3" x14ac:dyDescent="0.2">
      <c r="C531">
        <v>4.0560999999999998</v>
      </c>
    </row>
    <row r="532" spans="3:3" x14ac:dyDescent="0.2">
      <c r="C532">
        <v>3.0688</v>
      </c>
    </row>
    <row r="533" spans="3:3" x14ac:dyDescent="0.2">
      <c r="C533">
        <v>3.2911999999999999</v>
      </c>
    </row>
    <row r="534" spans="3:3" x14ac:dyDescent="0.2">
      <c r="C534">
        <v>1.2093</v>
      </c>
    </row>
    <row r="535" spans="3:3" x14ac:dyDescent="0.2">
      <c r="C535">
        <v>1.6204000000000001</v>
      </c>
    </row>
    <row r="536" spans="3:3" x14ac:dyDescent="0.2">
      <c r="C536">
        <v>2.4125000000000001</v>
      </c>
    </row>
    <row r="537" spans="3:3" x14ac:dyDescent="0.2">
      <c r="C537">
        <v>2.5114999999999998</v>
      </c>
    </row>
    <row r="538" spans="3:3" x14ac:dyDescent="0.2">
      <c r="C538">
        <v>1.5052000000000001</v>
      </c>
    </row>
    <row r="539" spans="3:3" x14ac:dyDescent="0.2">
      <c r="C539">
        <v>2.5928</v>
      </c>
    </row>
    <row r="540" spans="3:3" x14ac:dyDescent="0.2">
      <c r="C540">
        <v>3.4718</v>
      </c>
    </row>
    <row r="541" spans="3:3" x14ac:dyDescent="0.2">
      <c r="C541">
        <v>1.1618999999999999</v>
      </c>
    </row>
    <row r="542" spans="3:3" x14ac:dyDescent="0.2">
      <c r="C542">
        <v>3.2099000000000002</v>
      </c>
    </row>
    <row r="543" spans="3:3" x14ac:dyDescent="0.2">
      <c r="C543">
        <v>4.0551000000000004</v>
      </c>
    </row>
    <row r="544" spans="3:3" x14ac:dyDescent="0.2">
      <c r="C544">
        <v>4.9522000000000004</v>
      </c>
    </row>
    <row r="545" spans="3:3" x14ac:dyDescent="0.2">
      <c r="C545">
        <v>2.8894000000000002</v>
      </c>
    </row>
    <row r="546" spans="3:3" x14ac:dyDescent="0.2">
      <c r="C546">
        <v>4.1577999999999999</v>
      </c>
    </row>
    <row r="547" spans="3:3" x14ac:dyDescent="0.2">
      <c r="C547">
        <v>2.2153999999999998</v>
      </c>
    </row>
    <row r="548" spans="3:3" x14ac:dyDescent="0.2">
      <c r="C548">
        <v>3.0123000000000002</v>
      </c>
    </row>
    <row r="549" spans="3:3" x14ac:dyDescent="0.2">
      <c r="C549">
        <v>2.1013000000000002</v>
      </c>
    </row>
    <row r="550" spans="3:3" x14ac:dyDescent="0.2">
      <c r="C550">
        <v>3.1029</v>
      </c>
    </row>
    <row r="551" spans="3:3" x14ac:dyDescent="0.2">
      <c r="C551">
        <v>4.1372</v>
      </c>
    </row>
    <row r="552" spans="3:3" x14ac:dyDescent="0.2">
      <c r="C552">
        <v>2.5705</v>
      </c>
    </row>
    <row r="553" spans="3:3" x14ac:dyDescent="0.2">
      <c r="C553">
        <v>3.1276000000000002</v>
      </c>
    </row>
    <row r="554" spans="3:3" x14ac:dyDescent="0.2">
      <c r="C554">
        <v>3.2745000000000002</v>
      </c>
    </row>
    <row r="555" spans="3:3" x14ac:dyDescent="0.2">
      <c r="C555">
        <v>2.9173</v>
      </c>
    </row>
    <row r="556" spans="3:3" x14ac:dyDescent="0.2">
      <c r="C556">
        <v>5.1409000000000002</v>
      </c>
    </row>
    <row r="557" spans="3:3" x14ac:dyDescent="0.2">
      <c r="C557">
        <v>2.9258000000000002</v>
      </c>
    </row>
    <row r="558" spans="3:3" x14ac:dyDescent="0.2">
      <c r="C558">
        <v>3.7225999999999999</v>
      </c>
    </row>
    <row r="559" spans="3:3" x14ac:dyDescent="0.2">
      <c r="C559">
        <v>2.4384000000000001</v>
      </c>
    </row>
    <row r="560" spans="3:3" x14ac:dyDescent="0.2">
      <c r="C560">
        <v>2.3671000000000002</v>
      </c>
    </row>
    <row r="561" spans="3:3" x14ac:dyDescent="0.2">
      <c r="C561">
        <v>3.4205000000000001</v>
      </c>
    </row>
    <row r="562" spans="3:3" x14ac:dyDescent="0.2">
      <c r="C562">
        <v>1.2402</v>
      </c>
    </row>
    <row r="563" spans="3:3" x14ac:dyDescent="0.2">
      <c r="C563">
        <v>1.7376</v>
      </c>
    </row>
    <row r="564" spans="3:3" x14ac:dyDescent="0.2">
      <c r="C564">
        <v>3.4750000000000001</v>
      </c>
    </row>
    <row r="565" spans="3:3" x14ac:dyDescent="0.2">
      <c r="C565">
        <v>1.7177</v>
      </c>
    </row>
    <row r="566" spans="3:3" x14ac:dyDescent="0.2">
      <c r="C566">
        <v>2.4399000000000002</v>
      </c>
    </row>
    <row r="567" spans="3:3" x14ac:dyDescent="0.2">
      <c r="C567">
        <v>2.3706</v>
      </c>
    </row>
    <row r="568" spans="3:3" x14ac:dyDescent="0.2">
      <c r="C568">
        <v>2.3959000000000001</v>
      </c>
    </row>
    <row r="569" spans="3:3" x14ac:dyDescent="0.2">
      <c r="C569">
        <v>3.4567999999999999</v>
      </c>
    </row>
    <row r="570" spans="3:3" x14ac:dyDescent="0.2">
      <c r="C570">
        <v>3.7570999999999999</v>
      </c>
    </row>
    <row r="571" spans="3:3" x14ac:dyDescent="0.2">
      <c r="C571">
        <v>1.6779999999999999</v>
      </c>
    </row>
    <row r="572" spans="3:3" x14ac:dyDescent="0.2">
      <c r="C572">
        <v>1.8680000000000001</v>
      </c>
    </row>
    <row r="573" spans="3:3" x14ac:dyDescent="0.2">
      <c r="C573">
        <v>2.8094999999999999</v>
      </c>
    </row>
    <row r="574" spans="3:3" x14ac:dyDescent="0.2">
      <c r="C574">
        <v>2.2631999999999999</v>
      </c>
    </row>
    <row r="575" spans="3:3" x14ac:dyDescent="0.2">
      <c r="C575">
        <v>3.0106999999999999</v>
      </c>
    </row>
    <row r="576" spans="3:3" x14ac:dyDescent="0.2">
      <c r="C576">
        <v>2.9723000000000002</v>
      </c>
    </row>
    <row r="577" spans="3:3" x14ac:dyDescent="0.2">
      <c r="C577">
        <v>2.5205000000000002</v>
      </c>
    </row>
    <row r="578" spans="3:3" x14ac:dyDescent="0.2">
      <c r="C578">
        <v>1.9701</v>
      </c>
    </row>
    <row r="579" spans="3:3" x14ac:dyDescent="0.2">
      <c r="C579">
        <v>1.7468999999999999</v>
      </c>
    </row>
    <row r="580" spans="3:3" x14ac:dyDescent="0.2">
      <c r="C580">
        <v>2.7503000000000002</v>
      </c>
    </row>
    <row r="581" spans="3:3" x14ac:dyDescent="0.2">
      <c r="C581">
        <v>1.8099000000000001</v>
      </c>
    </row>
    <row r="582" spans="3:3" x14ac:dyDescent="0.2">
      <c r="C582">
        <v>2.3422000000000001</v>
      </c>
    </row>
    <row r="583" spans="3:3" x14ac:dyDescent="0.2">
      <c r="C583">
        <v>3.9965999999999999</v>
      </c>
    </row>
    <row r="584" spans="3:3" x14ac:dyDescent="0.2">
      <c r="C584">
        <v>2.6880999999999999</v>
      </c>
    </row>
    <row r="585" spans="3:3" x14ac:dyDescent="0.2">
      <c r="C585">
        <v>2.3064</v>
      </c>
    </row>
    <row r="586" spans="3:3" x14ac:dyDescent="0.2">
      <c r="C586">
        <v>8.8473000000000006</v>
      </c>
    </row>
    <row r="587" spans="3:3" x14ac:dyDescent="0.2">
      <c r="C587">
        <v>1.5841000000000001</v>
      </c>
    </row>
    <row r="588" spans="3:3" x14ac:dyDescent="0.2">
      <c r="C588">
        <v>3.1383000000000001</v>
      </c>
    </row>
    <row r="589" spans="3:3" x14ac:dyDescent="0.2">
      <c r="C589">
        <v>2.3170000000000002</v>
      </c>
    </row>
    <row r="590" spans="3:3" x14ac:dyDescent="0.2">
      <c r="C590">
        <v>1.4422999999999999</v>
      </c>
    </row>
    <row r="591" spans="3:3" x14ac:dyDescent="0.2">
      <c r="C591">
        <v>3.0278</v>
      </c>
    </row>
    <row r="592" spans="3:3" x14ac:dyDescent="0.2">
      <c r="C592">
        <v>2.5301</v>
      </c>
    </row>
    <row r="593" spans="3:3" x14ac:dyDescent="0.2">
      <c r="C593">
        <v>1.9023000000000001</v>
      </c>
    </row>
    <row r="594" spans="3:3" x14ac:dyDescent="0.2">
      <c r="C594">
        <v>2.8757000000000001</v>
      </c>
    </row>
    <row r="595" spans="3:3" x14ac:dyDescent="0.2">
      <c r="C595">
        <v>3.0299</v>
      </c>
    </row>
    <row r="596" spans="3:3" x14ac:dyDescent="0.2">
      <c r="C596">
        <v>1.9016</v>
      </c>
    </row>
    <row r="597" spans="3:3" x14ac:dyDescent="0.2">
      <c r="C597">
        <v>2.4211999999999998</v>
      </c>
    </row>
    <row r="598" spans="3:3" x14ac:dyDescent="0.2">
      <c r="C598">
        <v>3.0851000000000002</v>
      </c>
    </row>
    <row r="599" spans="3:3" x14ac:dyDescent="0.2">
      <c r="C599">
        <v>2.4535</v>
      </c>
    </row>
    <row r="600" spans="3:3" x14ac:dyDescent="0.2">
      <c r="C600">
        <v>2.8231999999999999</v>
      </c>
    </row>
    <row r="601" spans="3:3" x14ac:dyDescent="0.2">
      <c r="C601">
        <v>4.6676000000000002</v>
      </c>
    </row>
    <row r="602" spans="3:3" x14ac:dyDescent="0.2">
      <c r="C602">
        <v>2.7378999999999998</v>
      </c>
    </row>
    <row r="603" spans="3:3" x14ac:dyDescent="0.2">
      <c r="C603">
        <v>2.6444000000000001</v>
      </c>
    </row>
    <row r="604" spans="3:3" x14ac:dyDescent="0.2">
      <c r="C604">
        <v>1.7921</v>
      </c>
    </row>
    <row r="605" spans="3:3" x14ac:dyDescent="0.2">
      <c r="C605">
        <v>2.3187000000000002</v>
      </c>
    </row>
    <row r="606" spans="3:3" x14ac:dyDescent="0.2">
      <c r="C606">
        <v>2.1114999999999999</v>
      </c>
    </row>
    <row r="607" spans="3:3" x14ac:dyDescent="0.2">
      <c r="C607">
        <v>2.5609000000000002</v>
      </c>
    </row>
    <row r="608" spans="3:3" x14ac:dyDescent="0.2">
      <c r="C608">
        <v>4.2244999999999999</v>
      </c>
    </row>
    <row r="609" spans="3:3" x14ac:dyDescent="0.2">
      <c r="C609">
        <v>3.1705999999999999</v>
      </c>
    </row>
    <row r="610" spans="3:3" x14ac:dyDescent="0.2">
      <c r="C610">
        <v>4.7736999999999998</v>
      </c>
    </row>
    <row r="611" spans="3:3" x14ac:dyDescent="0.2">
      <c r="C611">
        <v>2.1699000000000002</v>
      </c>
    </row>
    <row r="612" spans="3:3" x14ac:dyDescent="0.2">
      <c r="C612">
        <v>2.1728000000000001</v>
      </c>
    </row>
    <row r="613" spans="3:3" x14ac:dyDescent="0.2">
      <c r="C613">
        <v>3.1055000000000001</v>
      </c>
    </row>
    <row r="614" spans="3:3" x14ac:dyDescent="0.2">
      <c r="C614">
        <v>2.5705</v>
      </c>
    </row>
    <row r="615" spans="3:3" x14ac:dyDescent="0.2">
      <c r="C615">
        <v>2.8081</v>
      </c>
    </row>
    <row r="616" spans="3:3" x14ac:dyDescent="0.2">
      <c r="C616">
        <v>2.7122999999999999</v>
      </c>
    </row>
    <row r="617" spans="3:3" x14ac:dyDescent="0.2">
      <c r="C617">
        <v>2.4538000000000002</v>
      </c>
    </row>
    <row r="618" spans="3:3" x14ac:dyDescent="0.2">
      <c r="C618">
        <v>3.0406</v>
      </c>
    </row>
    <row r="619" spans="3:3" x14ac:dyDescent="0.2">
      <c r="C619">
        <v>2.3464</v>
      </c>
    </row>
    <row r="620" spans="3:3" x14ac:dyDescent="0.2">
      <c r="C620">
        <v>1.4540999999999999</v>
      </c>
    </row>
    <row r="621" spans="3:3" x14ac:dyDescent="0.2">
      <c r="C621">
        <v>1.8637999999999999</v>
      </c>
    </row>
    <row r="622" spans="3:3" x14ac:dyDescent="0.2">
      <c r="C622">
        <v>2.2543000000000002</v>
      </c>
    </row>
    <row r="623" spans="3:3" x14ac:dyDescent="0.2">
      <c r="C623">
        <v>2.3868999999999998</v>
      </c>
    </row>
    <row r="624" spans="3:3" x14ac:dyDescent="0.2">
      <c r="C624">
        <v>3.3315000000000001</v>
      </c>
    </row>
    <row r="625" spans="3:3" x14ac:dyDescent="0.2">
      <c r="C625">
        <v>4.3483000000000001</v>
      </c>
    </row>
    <row r="626" spans="3:3" x14ac:dyDescent="0.2">
      <c r="C626">
        <v>1.9891000000000001</v>
      </c>
    </row>
    <row r="627" spans="3:3" x14ac:dyDescent="0.2">
      <c r="C627">
        <v>2.4922</v>
      </c>
    </row>
    <row r="628" spans="3:3" x14ac:dyDescent="0.2">
      <c r="C628">
        <v>2.1343999999999999</v>
      </c>
    </row>
    <row r="629" spans="3:3" x14ac:dyDescent="0.2">
      <c r="C629">
        <v>3.9277000000000002</v>
      </c>
    </row>
    <row r="630" spans="3:3" x14ac:dyDescent="0.2">
      <c r="C630">
        <v>2.4967000000000001</v>
      </c>
    </row>
    <row r="631" spans="3:3" x14ac:dyDescent="0.2">
      <c r="C631">
        <v>1.7951999999999999</v>
      </c>
    </row>
    <row r="632" spans="3:3" x14ac:dyDescent="0.2">
      <c r="C632">
        <v>2.1360000000000001</v>
      </c>
    </row>
    <row r="633" spans="3:3" x14ac:dyDescent="0.2">
      <c r="C633">
        <v>4.7736999999999998</v>
      </c>
    </row>
    <row r="634" spans="3:3" x14ac:dyDescent="0.2">
      <c r="C634">
        <v>3.3727</v>
      </c>
    </row>
    <row r="635" spans="3:3" x14ac:dyDescent="0.2">
      <c r="C635">
        <v>3.2662</v>
      </c>
    </row>
    <row r="636" spans="3:3" x14ac:dyDescent="0.2">
      <c r="C636">
        <v>1.224</v>
      </c>
    </row>
    <row r="637" spans="3:3" x14ac:dyDescent="0.2">
      <c r="C637">
        <v>3.6913</v>
      </c>
    </row>
    <row r="638" spans="3:3" x14ac:dyDescent="0.2">
      <c r="C638">
        <v>1.8431</v>
      </c>
    </row>
    <row r="639" spans="3:3" x14ac:dyDescent="0.2">
      <c r="C639">
        <v>1.9870000000000001</v>
      </c>
    </row>
    <row r="640" spans="3:3" x14ac:dyDescent="0.2">
      <c r="C640">
        <v>1.8909</v>
      </c>
    </row>
    <row r="641" spans="3:3" x14ac:dyDescent="0.2">
      <c r="C641">
        <v>2.5661999999999998</v>
      </c>
    </row>
    <row r="642" spans="3:3" x14ac:dyDescent="0.2">
      <c r="C642">
        <v>2.3490000000000002</v>
      </c>
    </row>
    <row r="643" spans="3:3" x14ac:dyDescent="0.2">
      <c r="C643">
        <v>2.3689</v>
      </c>
    </row>
    <row r="644" spans="3:3" x14ac:dyDescent="0.2">
      <c r="C644">
        <v>1.6917</v>
      </c>
    </row>
    <row r="645" spans="3:3" x14ac:dyDescent="0.2">
      <c r="C645">
        <v>3.4799000000000002</v>
      </c>
    </row>
    <row r="646" spans="3:3" x14ac:dyDescent="0.2">
      <c r="C646">
        <v>2.4639000000000002</v>
      </c>
    </row>
    <row r="647" spans="3:3" x14ac:dyDescent="0.2">
      <c r="C647">
        <v>2.7637</v>
      </c>
    </row>
    <row r="648" spans="3:3" x14ac:dyDescent="0.2">
      <c r="C648">
        <v>2.5598000000000001</v>
      </c>
    </row>
    <row r="649" spans="3:3" x14ac:dyDescent="0.2">
      <c r="C649">
        <v>2.9016999999999999</v>
      </c>
    </row>
    <row r="650" spans="3:3" x14ac:dyDescent="0.2">
      <c r="C650">
        <v>2.0306000000000002</v>
      </c>
    </row>
    <row r="651" spans="3:3" x14ac:dyDescent="0.2">
      <c r="C651">
        <v>1.2096</v>
      </c>
    </row>
    <row r="652" spans="3:3" x14ac:dyDescent="0.2">
      <c r="C652">
        <v>3.2593000000000001</v>
      </c>
    </row>
    <row r="653" spans="3:3" x14ac:dyDescent="0.2">
      <c r="C653">
        <v>2.7625999999999999</v>
      </c>
    </row>
    <row r="654" spans="3:3" x14ac:dyDescent="0.2">
      <c r="C654">
        <v>1.6477999999999999</v>
      </c>
    </row>
    <row r="655" spans="3:3" x14ac:dyDescent="0.2">
      <c r="C655">
        <v>2.7277999999999998</v>
      </c>
    </row>
    <row r="656" spans="3:3" x14ac:dyDescent="0.2">
      <c r="C656">
        <v>2.0613999999999999</v>
      </c>
    </row>
    <row r="657" spans="3:3" x14ac:dyDescent="0.2">
      <c r="C657">
        <v>2.7587999999999999</v>
      </c>
    </row>
    <row r="658" spans="3:3" x14ac:dyDescent="0.2">
      <c r="C658">
        <v>3.3319999999999999</v>
      </c>
    </row>
    <row r="659" spans="3:3" x14ac:dyDescent="0.2">
      <c r="C659">
        <v>4.9622000000000002</v>
      </c>
    </row>
    <row r="660" spans="3:3" x14ac:dyDescent="0.2">
      <c r="C660">
        <v>2.0926</v>
      </c>
    </row>
    <row r="661" spans="3:3" x14ac:dyDescent="0.2">
      <c r="C661">
        <v>2.9144999999999999</v>
      </c>
    </row>
    <row r="662" spans="3:3" x14ac:dyDescent="0.2">
      <c r="C662">
        <v>2.1983999999999999</v>
      </c>
    </row>
    <row r="663" spans="3:3" x14ac:dyDescent="0.2">
      <c r="C663">
        <v>3.9841000000000002</v>
      </c>
    </row>
    <row r="664" spans="3:3" x14ac:dyDescent="0.2">
      <c r="C664">
        <v>2.2227000000000001</v>
      </c>
    </row>
    <row r="665" spans="3:3" x14ac:dyDescent="0.2">
      <c r="C665">
        <v>2.4218000000000002</v>
      </c>
    </row>
    <row r="666" spans="3:3" x14ac:dyDescent="0.2">
      <c r="C666">
        <v>2.7623000000000002</v>
      </c>
    </row>
    <row r="667" spans="3:3" x14ac:dyDescent="0.2">
      <c r="C667">
        <v>1.8341000000000001</v>
      </c>
    </row>
    <row r="668" spans="3:3" x14ac:dyDescent="0.2">
      <c r="C668">
        <v>2.4710999999999999</v>
      </c>
    </row>
    <row r="669" spans="3:3" x14ac:dyDescent="0.2">
      <c r="C669">
        <v>2.5891000000000002</v>
      </c>
    </row>
    <row r="670" spans="3:3" x14ac:dyDescent="0.2">
      <c r="C670">
        <v>2.5562999999999998</v>
      </c>
    </row>
    <row r="671" spans="3:3" x14ac:dyDescent="0.2">
      <c r="C671">
        <v>3.3254999999999999</v>
      </c>
    </row>
    <row r="672" spans="3:3" x14ac:dyDescent="0.2">
      <c r="C672">
        <v>2.1823000000000001</v>
      </c>
    </row>
    <row r="673" spans="3:3" x14ac:dyDescent="0.2">
      <c r="C673">
        <v>1.9634</v>
      </c>
    </row>
    <row r="674" spans="3:3" x14ac:dyDescent="0.2">
      <c r="C674">
        <v>4.0827999999999998</v>
      </c>
    </row>
    <row r="675" spans="3:3" x14ac:dyDescent="0.2">
      <c r="C675">
        <v>2.6823999999999999</v>
      </c>
    </row>
    <row r="676" spans="3:3" x14ac:dyDescent="0.2">
      <c r="C676">
        <v>2.0764999999999998</v>
      </c>
    </row>
    <row r="677" spans="3:3" x14ac:dyDescent="0.2">
      <c r="C677">
        <v>2.4965999999999999</v>
      </c>
    </row>
    <row r="678" spans="3:3" x14ac:dyDescent="0.2">
      <c r="C678">
        <v>2.5310000000000001</v>
      </c>
    </row>
    <row r="679" spans="3:3" x14ac:dyDescent="0.2">
      <c r="C679">
        <v>1.8747</v>
      </c>
    </row>
    <row r="680" spans="3:3" x14ac:dyDescent="0.2">
      <c r="C680">
        <v>2.9615</v>
      </c>
    </row>
    <row r="681" spans="3:3" x14ac:dyDescent="0.2">
      <c r="C681">
        <v>1.9339999999999999</v>
      </c>
    </row>
    <row r="682" spans="3:3" x14ac:dyDescent="0.2">
      <c r="C682">
        <v>2.7665999999999999</v>
      </c>
    </row>
    <row r="683" spans="3:3" x14ac:dyDescent="0.2">
      <c r="C683">
        <v>3.4432999999999998</v>
      </c>
    </row>
    <row r="684" spans="3:3" x14ac:dyDescent="0.2">
      <c r="C684">
        <v>3.8315000000000001</v>
      </c>
    </row>
    <row r="685" spans="3:3" x14ac:dyDescent="0.2">
      <c r="C685">
        <v>1.9361999999999999</v>
      </c>
    </row>
    <row r="686" spans="3:3" x14ac:dyDescent="0.2">
      <c r="C686">
        <v>3.1720000000000002</v>
      </c>
    </row>
    <row r="687" spans="3:3" x14ac:dyDescent="0.2">
      <c r="C687">
        <v>1.675</v>
      </c>
    </row>
    <row r="688" spans="3:3" x14ac:dyDescent="0.2">
      <c r="C688">
        <v>2.15</v>
      </c>
    </row>
    <row r="689" spans="3:3" x14ac:dyDescent="0.2">
      <c r="C689">
        <v>3.5666000000000002</v>
      </c>
    </row>
    <row r="690" spans="3:3" x14ac:dyDescent="0.2">
      <c r="C690">
        <v>2.98</v>
      </c>
    </row>
    <row r="691" spans="3:3" x14ac:dyDescent="0.2">
      <c r="C691">
        <v>2.7084999999999999</v>
      </c>
    </row>
    <row r="692" spans="3:3" x14ac:dyDescent="0.2">
      <c r="C692">
        <v>5.0422000000000002</v>
      </c>
    </row>
    <row r="693" spans="3:3" x14ac:dyDescent="0.2">
      <c r="C693">
        <v>2.6147999999999998</v>
      </c>
    </row>
    <row r="694" spans="3:3" x14ac:dyDescent="0.2">
      <c r="C694">
        <v>2.8852000000000002</v>
      </c>
    </row>
    <row r="695" spans="3:3" x14ac:dyDescent="0.2">
      <c r="C695">
        <v>1.9529000000000001</v>
      </c>
    </row>
    <row r="696" spans="3:3" x14ac:dyDescent="0.2">
      <c r="C696">
        <v>2.6431</v>
      </c>
    </row>
    <row r="697" spans="3:3" x14ac:dyDescent="0.2">
      <c r="C697">
        <v>3.6996000000000002</v>
      </c>
    </row>
    <row r="698" spans="3:3" x14ac:dyDescent="0.2">
      <c r="C698">
        <v>1.7302999999999999</v>
      </c>
    </row>
    <row r="699" spans="3:3" x14ac:dyDescent="0.2">
      <c r="C699">
        <v>2.6709999999999998</v>
      </c>
    </row>
    <row r="700" spans="3:3" x14ac:dyDescent="0.2">
      <c r="C700">
        <v>2.3199000000000001</v>
      </c>
    </row>
    <row r="701" spans="3:3" x14ac:dyDescent="0.2">
      <c r="C701">
        <v>3.1665000000000001</v>
      </c>
    </row>
    <row r="702" spans="3:3" x14ac:dyDescent="0.2">
      <c r="C702">
        <v>4.0598999999999998</v>
      </c>
    </row>
    <row r="703" spans="3:3" x14ac:dyDescent="0.2">
      <c r="C703">
        <v>1.7901</v>
      </c>
    </row>
    <row r="704" spans="3:3" x14ac:dyDescent="0.2">
      <c r="C704">
        <v>2.1053000000000002</v>
      </c>
    </row>
    <row r="705" spans="3:3" x14ac:dyDescent="0.2">
      <c r="C705">
        <v>3.1652</v>
      </c>
    </row>
    <row r="706" spans="3:3" x14ac:dyDescent="0.2">
      <c r="C706">
        <v>2.8107000000000002</v>
      </c>
    </row>
    <row r="707" spans="3:3" x14ac:dyDescent="0.2">
      <c r="C707">
        <v>1.9963</v>
      </c>
    </row>
    <row r="708" spans="3:3" x14ac:dyDescent="0.2">
      <c r="C708">
        <v>2.9108000000000001</v>
      </c>
    </row>
    <row r="709" spans="3:3" x14ac:dyDescent="0.2">
      <c r="C709">
        <v>1.7418</v>
      </c>
    </row>
    <row r="710" spans="3:3" x14ac:dyDescent="0.2">
      <c r="C710">
        <v>3.0870000000000002</v>
      </c>
    </row>
    <row r="711" spans="3:3" x14ac:dyDescent="0.2">
      <c r="C711">
        <v>2.0352999999999999</v>
      </c>
    </row>
    <row r="712" spans="3:3" x14ac:dyDescent="0.2">
      <c r="C712">
        <v>5.2792000000000003</v>
      </c>
    </row>
    <row r="713" spans="3:3" x14ac:dyDescent="0.2">
      <c r="C713">
        <v>3.9996</v>
      </c>
    </row>
    <row r="714" spans="3:3" x14ac:dyDescent="0.2">
      <c r="C714">
        <v>2.8972000000000002</v>
      </c>
    </row>
    <row r="715" spans="3:3" x14ac:dyDescent="0.2">
      <c r="C715">
        <v>2.4655999999999998</v>
      </c>
    </row>
    <row r="716" spans="3:3" x14ac:dyDescent="0.2">
      <c r="C716">
        <v>4.7125000000000004</v>
      </c>
    </row>
    <row r="717" spans="3:3" x14ac:dyDescent="0.2">
      <c r="C717">
        <v>3.3904000000000001</v>
      </c>
    </row>
    <row r="718" spans="3:3" x14ac:dyDescent="0.2">
      <c r="C718">
        <v>2.5771999999999999</v>
      </c>
    </row>
    <row r="719" spans="3:3" x14ac:dyDescent="0.2">
      <c r="C719">
        <v>1.2665</v>
      </c>
    </row>
    <row r="720" spans="3:3" x14ac:dyDescent="0.2">
      <c r="C720">
        <v>1.8609</v>
      </c>
    </row>
    <row r="721" spans="3:3" x14ac:dyDescent="0.2">
      <c r="C721">
        <v>2.1446999999999998</v>
      </c>
    </row>
    <row r="722" spans="3:3" x14ac:dyDescent="0.2">
      <c r="C722">
        <v>1.2983</v>
      </c>
    </row>
    <row r="723" spans="3:3" x14ac:dyDescent="0.2">
      <c r="C723">
        <v>1.7621</v>
      </c>
    </row>
    <row r="724" spans="3:3" x14ac:dyDescent="0.2">
      <c r="C724">
        <v>2.9123000000000001</v>
      </c>
    </row>
    <row r="725" spans="3:3" x14ac:dyDescent="0.2">
      <c r="C725">
        <v>2.2612000000000001</v>
      </c>
    </row>
    <row r="726" spans="3:3" x14ac:dyDescent="0.2">
      <c r="C726">
        <v>2.4986000000000002</v>
      </c>
    </row>
    <row r="727" spans="3:3" x14ac:dyDescent="0.2">
      <c r="C727">
        <v>2.9104000000000001</v>
      </c>
    </row>
    <row r="728" spans="3:3" x14ac:dyDescent="0.2">
      <c r="C728">
        <v>2.4481000000000002</v>
      </c>
    </row>
    <row r="729" spans="3:3" x14ac:dyDescent="0.2">
      <c r="C729">
        <v>3.4885000000000002</v>
      </c>
    </row>
    <row r="730" spans="3:3" x14ac:dyDescent="0.2">
      <c r="C730">
        <v>1.4443999999999999</v>
      </c>
    </row>
    <row r="731" spans="3:3" x14ac:dyDescent="0.2">
      <c r="C731">
        <v>3.9312999999999998</v>
      </c>
    </row>
    <row r="732" spans="3:3" x14ac:dyDescent="0.2">
      <c r="C732">
        <v>2.5813000000000001</v>
      </c>
    </row>
    <row r="733" spans="3:3" x14ac:dyDescent="0.2">
      <c r="C733">
        <v>2.4714999999999998</v>
      </c>
    </row>
    <row r="734" spans="3:3" x14ac:dyDescent="0.2">
      <c r="C734">
        <v>2.2046999999999999</v>
      </c>
    </row>
    <row r="735" spans="3:3" x14ac:dyDescent="0.2">
      <c r="C735">
        <v>1.6620999999999999</v>
      </c>
    </row>
    <row r="736" spans="3:3" x14ac:dyDescent="0.2">
      <c r="C736">
        <v>3.5920999999999998</v>
      </c>
    </row>
    <row r="737" spans="3:3" x14ac:dyDescent="0.2">
      <c r="C737">
        <v>1.5311999999999999</v>
      </c>
    </row>
    <row r="738" spans="3:3" x14ac:dyDescent="0.2">
      <c r="C738">
        <v>1.3056000000000001</v>
      </c>
    </row>
    <row r="739" spans="3:3" x14ac:dyDescent="0.2">
      <c r="C739">
        <v>2.4906000000000001</v>
      </c>
    </row>
    <row r="740" spans="3:3" x14ac:dyDescent="0.2">
      <c r="C740">
        <v>2.5804</v>
      </c>
    </row>
    <row r="741" spans="3:3" x14ac:dyDescent="0.2">
      <c r="C741">
        <v>1.4856</v>
      </c>
    </row>
    <row r="742" spans="3:3" x14ac:dyDescent="0.2">
      <c r="C742">
        <v>2.5026999999999999</v>
      </c>
    </row>
    <row r="743" spans="3:3" x14ac:dyDescent="0.2">
      <c r="C743">
        <v>2.8641999999999999</v>
      </c>
    </row>
    <row r="744" spans="3:3" x14ac:dyDescent="0.2">
      <c r="C744">
        <v>2.8191000000000002</v>
      </c>
    </row>
    <row r="745" spans="3:3" x14ac:dyDescent="0.2">
      <c r="C745">
        <v>2.3711000000000002</v>
      </c>
    </row>
    <row r="746" spans="3:3" x14ac:dyDescent="0.2">
      <c r="C746">
        <v>3.9781</v>
      </c>
    </row>
    <row r="747" spans="3:3" x14ac:dyDescent="0.2">
      <c r="C747">
        <v>3.9291</v>
      </c>
    </row>
    <row r="748" spans="3:3" x14ac:dyDescent="0.2">
      <c r="C748">
        <v>2.3450000000000002</v>
      </c>
    </row>
    <row r="749" spans="3:3" x14ac:dyDescent="0.2">
      <c r="C749">
        <v>1.4717</v>
      </c>
    </row>
    <row r="750" spans="3:3" x14ac:dyDescent="0.2">
      <c r="C750">
        <v>1.0008999999999999</v>
      </c>
    </row>
    <row r="751" spans="3:3" x14ac:dyDescent="0.2">
      <c r="C751">
        <v>1.1778999999999999</v>
      </c>
    </row>
    <row r="752" spans="3:3" x14ac:dyDescent="0.2">
      <c r="C752">
        <v>1.7859</v>
      </c>
    </row>
    <row r="753" spans="3:3" x14ac:dyDescent="0.2">
      <c r="C753">
        <v>2.0777000000000001</v>
      </c>
    </row>
    <row r="754" spans="3:3" x14ac:dyDescent="0.2">
      <c r="C754">
        <v>1.6722999999999999</v>
      </c>
    </row>
    <row r="755" spans="3:3" x14ac:dyDescent="0.2">
      <c r="C755">
        <v>2.4773000000000001</v>
      </c>
    </row>
    <row r="756" spans="3:3" x14ac:dyDescent="0.2">
      <c r="C756">
        <v>1.5229999999999999</v>
      </c>
    </row>
    <row r="757" spans="3:3" x14ac:dyDescent="0.2">
      <c r="C757">
        <v>2.1654</v>
      </c>
    </row>
    <row r="758" spans="3:3" x14ac:dyDescent="0.2">
      <c r="C758">
        <v>3.9058000000000002</v>
      </c>
    </row>
    <row r="759" spans="3:3" x14ac:dyDescent="0.2">
      <c r="C759">
        <v>1.4668000000000001</v>
      </c>
    </row>
    <row r="760" spans="3:3" x14ac:dyDescent="0.2">
      <c r="C760">
        <v>2.3744999999999998</v>
      </c>
    </row>
    <row r="761" spans="3:3" x14ac:dyDescent="0.2">
      <c r="C761">
        <v>1.7150000000000001</v>
      </c>
    </row>
    <row r="762" spans="3:3" x14ac:dyDescent="0.2">
      <c r="C762">
        <v>2.9138000000000002</v>
      </c>
    </row>
    <row r="763" spans="3:3" x14ac:dyDescent="0.2">
      <c r="C763">
        <v>3.1825000000000001</v>
      </c>
    </row>
    <row r="764" spans="3:3" x14ac:dyDescent="0.2">
      <c r="C764">
        <v>3.6255999999999999</v>
      </c>
    </row>
    <row r="765" spans="3:3" x14ac:dyDescent="0.2">
      <c r="C765">
        <v>4.2903000000000002</v>
      </c>
    </row>
    <row r="766" spans="3:3" x14ac:dyDescent="0.2">
      <c r="C766">
        <v>1.9915</v>
      </c>
    </row>
    <row r="767" spans="3:3" x14ac:dyDescent="0.2">
      <c r="C767">
        <v>3.6583999999999999</v>
      </c>
    </row>
    <row r="768" spans="3:3" x14ac:dyDescent="0.2">
      <c r="C768">
        <v>1.7238</v>
      </c>
    </row>
    <row r="769" spans="3:3" x14ac:dyDescent="0.2">
      <c r="C769">
        <v>4.5114000000000001</v>
      </c>
    </row>
    <row r="770" spans="3:3" x14ac:dyDescent="0.2">
      <c r="C770">
        <v>2.2223000000000002</v>
      </c>
    </row>
    <row r="771" spans="3:3" x14ac:dyDescent="0.2">
      <c r="C771">
        <v>1.4224000000000001</v>
      </c>
    </row>
    <row r="772" spans="3:3" x14ac:dyDescent="0.2">
      <c r="C772">
        <v>4.4493</v>
      </c>
    </row>
    <row r="773" spans="3:3" x14ac:dyDescent="0.2">
      <c r="C773">
        <v>3.9863</v>
      </c>
    </row>
    <row r="774" spans="3:3" x14ac:dyDescent="0.2">
      <c r="C774">
        <v>2.1920000000000002</v>
      </c>
    </row>
    <row r="775" spans="3:3" x14ac:dyDescent="0.2">
      <c r="C775">
        <v>3.3660999999999999</v>
      </c>
    </row>
    <row r="776" spans="3:3" x14ac:dyDescent="0.2">
      <c r="C776">
        <v>1.5326</v>
      </c>
    </row>
    <row r="777" spans="3:3" x14ac:dyDescent="0.2">
      <c r="C777">
        <v>2.9630000000000001</v>
      </c>
    </row>
    <row r="778" spans="3:3" x14ac:dyDescent="0.2">
      <c r="C778">
        <v>2.9744000000000002</v>
      </c>
    </row>
    <row r="779" spans="3:3" x14ac:dyDescent="0.2">
      <c r="C779">
        <v>1.4970000000000001</v>
      </c>
    </row>
    <row r="780" spans="3:3" x14ac:dyDescent="0.2">
      <c r="C780">
        <v>1.7642</v>
      </c>
    </row>
    <row r="781" spans="3:3" x14ac:dyDescent="0.2">
      <c r="C781">
        <v>2.2732000000000001</v>
      </c>
    </row>
    <row r="782" spans="3:3" x14ac:dyDescent="0.2">
      <c r="C782">
        <v>2.7378999999999998</v>
      </c>
    </row>
    <row r="783" spans="3:3" x14ac:dyDescent="0.2">
      <c r="C783">
        <v>2.3098999999999998</v>
      </c>
    </row>
    <row r="784" spans="3:3" x14ac:dyDescent="0.2">
      <c r="C784">
        <v>2.1768000000000001</v>
      </c>
    </row>
    <row r="785" spans="3:3" x14ac:dyDescent="0.2">
      <c r="C785">
        <v>2.6657999999999999</v>
      </c>
    </row>
    <row r="786" spans="3:3" x14ac:dyDescent="0.2">
      <c r="C786">
        <v>1.6083000000000001</v>
      </c>
    </row>
    <row r="787" spans="3:3" x14ac:dyDescent="0.2">
      <c r="C787">
        <v>1.7335</v>
      </c>
    </row>
    <row r="788" spans="3:3" x14ac:dyDescent="0.2">
      <c r="C788">
        <v>1.9057999999999999</v>
      </c>
    </row>
    <row r="789" spans="3:3" x14ac:dyDescent="0.2">
      <c r="C789">
        <v>3.1486000000000001</v>
      </c>
    </row>
    <row r="790" spans="3:3" x14ac:dyDescent="0.2">
      <c r="C790">
        <v>2.6326000000000001</v>
      </c>
    </row>
    <row r="791" spans="3:3" x14ac:dyDescent="0.2">
      <c r="C791">
        <v>2.1122999999999998</v>
      </c>
    </row>
    <row r="792" spans="3:3" x14ac:dyDescent="0.2">
      <c r="C792">
        <v>1.3187</v>
      </c>
    </row>
    <row r="793" spans="3:3" x14ac:dyDescent="0.2">
      <c r="C793">
        <v>3.6928999999999998</v>
      </c>
    </row>
    <row r="794" spans="3:3" x14ac:dyDescent="0.2">
      <c r="C794">
        <v>2.9466999999999999</v>
      </c>
    </row>
    <row r="795" spans="3:3" x14ac:dyDescent="0.2">
      <c r="C795">
        <v>2.8439000000000001</v>
      </c>
    </row>
    <row r="796" spans="3:3" x14ac:dyDescent="0.2">
      <c r="C796">
        <v>4.4800000000000004</v>
      </c>
    </row>
    <row r="797" spans="3:3" x14ac:dyDescent="0.2">
      <c r="C797">
        <v>1.5041</v>
      </c>
    </row>
    <row r="798" spans="3:3" x14ac:dyDescent="0.2">
      <c r="C798">
        <v>2.4112</v>
      </c>
    </row>
    <row r="799" spans="3:3" x14ac:dyDescent="0.2">
      <c r="C799">
        <v>1.1934</v>
      </c>
    </row>
    <row r="800" spans="3:3" x14ac:dyDescent="0.2">
      <c r="C800">
        <v>3.1406000000000001</v>
      </c>
    </row>
    <row r="801" spans="3:3" x14ac:dyDescent="0.2">
      <c r="C801">
        <v>2.0884999999999998</v>
      </c>
    </row>
    <row r="802" spans="3:3" x14ac:dyDescent="0.2">
      <c r="C802">
        <v>0.97570000000000001</v>
      </c>
    </row>
    <row r="803" spans="3:3" x14ac:dyDescent="0.2">
      <c r="C803">
        <v>1.2047000000000001</v>
      </c>
    </row>
    <row r="804" spans="3:3" x14ac:dyDescent="0.2">
      <c r="C804">
        <v>2.3692000000000002</v>
      </c>
    </row>
    <row r="805" spans="3:3" x14ac:dyDescent="0.2">
      <c r="C805">
        <v>2.2406999999999999</v>
      </c>
    </row>
    <row r="806" spans="3:3" x14ac:dyDescent="0.2">
      <c r="C806">
        <v>1.4711000000000001</v>
      </c>
    </row>
    <row r="807" spans="3:3" x14ac:dyDescent="0.2">
      <c r="C807">
        <v>3.1825000000000001</v>
      </c>
    </row>
    <row r="808" spans="3:3" x14ac:dyDescent="0.2">
      <c r="C808">
        <v>2.2688999999999999</v>
      </c>
    </row>
    <row r="809" spans="3:3" x14ac:dyDescent="0.2">
      <c r="C809">
        <v>1.6575</v>
      </c>
    </row>
    <row r="810" spans="3:3" x14ac:dyDescent="0.2">
      <c r="C810">
        <v>3.3934000000000002</v>
      </c>
    </row>
    <row r="811" spans="3:3" x14ac:dyDescent="0.2">
      <c r="C811">
        <v>2.4224999999999999</v>
      </c>
    </row>
    <row r="812" spans="3:3" x14ac:dyDescent="0.2">
      <c r="C812">
        <v>1.9621999999999999</v>
      </c>
    </row>
    <row r="813" spans="3:3" x14ac:dyDescent="0.2">
      <c r="C813">
        <v>1.3515999999999999</v>
      </c>
    </row>
    <row r="814" spans="3:3" x14ac:dyDescent="0.2">
      <c r="C814">
        <v>2.1381999999999999</v>
      </c>
    </row>
    <row r="815" spans="3:3" x14ac:dyDescent="0.2">
      <c r="C815">
        <v>2.8873000000000002</v>
      </c>
    </row>
    <row r="816" spans="3:3" x14ac:dyDescent="0.2">
      <c r="C816">
        <v>0.55430000000000001</v>
      </c>
    </row>
    <row r="817" spans="3:3" x14ac:dyDescent="0.2">
      <c r="C817">
        <v>1.7254</v>
      </c>
    </row>
    <row r="818" spans="3:3" x14ac:dyDescent="0.2">
      <c r="C818">
        <v>1.2048000000000001</v>
      </c>
    </row>
    <row r="819" spans="3:3" x14ac:dyDescent="0.2">
      <c r="C819">
        <v>4.1875</v>
      </c>
    </row>
    <row r="820" spans="3:3" x14ac:dyDescent="0.2">
      <c r="C820">
        <v>5.4646999999999997</v>
      </c>
    </row>
    <row r="821" spans="3:3" x14ac:dyDescent="0.2">
      <c r="C821">
        <v>2.8641999999999999</v>
      </c>
    </row>
    <row r="822" spans="3:3" x14ac:dyDescent="0.2">
      <c r="C822">
        <v>1.0608</v>
      </c>
    </row>
    <row r="823" spans="3:3" x14ac:dyDescent="0.2">
      <c r="C823">
        <v>1.9865999999999999</v>
      </c>
    </row>
    <row r="824" spans="3:3" x14ac:dyDescent="0.2">
      <c r="C824">
        <v>3.4439000000000002</v>
      </c>
    </row>
    <row r="825" spans="3:3" x14ac:dyDescent="0.2">
      <c r="C825">
        <v>1.5241</v>
      </c>
    </row>
    <row r="826" spans="3:3" x14ac:dyDescent="0.2">
      <c r="C826">
        <v>2.6520999999999999</v>
      </c>
    </row>
    <row r="827" spans="3:3" x14ac:dyDescent="0.2">
      <c r="C827">
        <v>3.6762999999999999</v>
      </c>
    </row>
    <row r="828" spans="3:3" x14ac:dyDescent="0.2">
      <c r="C828">
        <v>2.8641999999999999</v>
      </c>
    </row>
    <row r="829" spans="3:3" x14ac:dyDescent="0.2">
      <c r="C829">
        <v>3.3530000000000002</v>
      </c>
    </row>
    <row r="830" spans="3:3" x14ac:dyDescent="0.2">
      <c r="C830">
        <v>2.9777</v>
      </c>
    </row>
    <row r="831" spans="3:3" x14ac:dyDescent="0.2">
      <c r="C831">
        <v>1.9428000000000001</v>
      </c>
    </row>
    <row r="832" spans="3:3" x14ac:dyDescent="0.2">
      <c r="C832">
        <v>1.0770999999999999</v>
      </c>
    </row>
    <row r="833" spans="3:3" x14ac:dyDescent="0.2">
      <c r="C833">
        <v>1.8220000000000001</v>
      </c>
    </row>
    <row r="834" spans="3:3" x14ac:dyDescent="0.2">
      <c r="C834">
        <v>2.7416999999999998</v>
      </c>
    </row>
    <row r="835" spans="3:3" x14ac:dyDescent="0.2">
      <c r="C835">
        <v>4.3221999999999996</v>
      </c>
    </row>
    <row r="836" spans="3:3" x14ac:dyDescent="0.2">
      <c r="C836">
        <v>1.5155000000000001</v>
      </c>
    </row>
    <row r="837" spans="3:3" x14ac:dyDescent="0.2">
      <c r="C837">
        <v>4.1711999999999998</v>
      </c>
    </row>
    <row r="838" spans="3:3" x14ac:dyDescent="0.2">
      <c r="C838">
        <v>1.4253</v>
      </c>
    </row>
    <row r="839" spans="3:3" x14ac:dyDescent="0.2">
      <c r="C839">
        <v>2.1617000000000002</v>
      </c>
    </row>
    <row r="840" spans="3:3" x14ac:dyDescent="0.2">
      <c r="C840">
        <v>2.5533999999999999</v>
      </c>
    </row>
    <row r="841" spans="3:3" x14ac:dyDescent="0.2">
      <c r="C841">
        <v>1.8515999999999999</v>
      </c>
    </row>
    <row r="842" spans="3:3" x14ac:dyDescent="0.2">
      <c r="C842">
        <v>3.99</v>
      </c>
    </row>
    <row r="843" spans="3:3" x14ac:dyDescent="0.2">
      <c r="C843">
        <v>1.1279999999999999</v>
      </c>
    </row>
    <row r="844" spans="3:3" x14ac:dyDescent="0.2">
      <c r="C844">
        <v>2.7109999999999999</v>
      </c>
    </row>
    <row r="845" spans="3:3" x14ac:dyDescent="0.2">
      <c r="C845">
        <v>2.15</v>
      </c>
    </row>
    <row r="846" spans="3:3" x14ac:dyDescent="0.2">
      <c r="C846">
        <v>1.4052</v>
      </c>
    </row>
    <row r="847" spans="3:3" x14ac:dyDescent="0.2">
      <c r="C847">
        <v>1.4736</v>
      </c>
    </row>
    <row r="848" spans="3:3" x14ac:dyDescent="0.2">
      <c r="C848">
        <v>2.3458999999999999</v>
      </c>
    </row>
    <row r="849" spans="3:3" x14ac:dyDescent="0.2">
      <c r="C849">
        <v>1.1612</v>
      </c>
    </row>
    <row r="850" spans="3:3" x14ac:dyDescent="0.2">
      <c r="C850">
        <v>2.0070999999999999</v>
      </c>
    </row>
    <row r="851" spans="3:3" x14ac:dyDescent="0.2">
      <c r="C851">
        <v>1.4350000000000001</v>
      </c>
    </row>
    <row r="852" spans="3:3" x14ac:dyDescent="0.2">
      <c r="C852">
        <v>2.3098999999999998</v>
      </c>
    </row>
    <row r="853" spans="3:3" x14ac:dyDescent="0.2">
      <c r="C853">
        <v>1.8205</v>
      </c>
    </row>
    <row r="854" spans="3:3" x14ac:dyDescent="0.2">
      <c r="C854">
        <v>2.1177000000000001</v>
      </c>
    </row>
    <row r="855" spans="3:3" x14ac:dyDescent="0.2">
      <c r="C855">
        <v>2.0099999999999998</v>
      </c>
    </row>
    <row r="856" spans="3:3" x14ac:dyDescent="0.2">
      <c r="C856">
        <v>4.8167</v>
      </c>
    </row>
    <row r="857" spans="3:3" x14ac:dyDescent="0.2">
      <c r="C857">
        <v>2.0396999999999998</v>
      </c>
    </row>
    <row r="858" spans="3:3" x14ac:dyDescent="0.2">
      <c r="C858">
        <v>2.1187</v>
      </c>
    </row>
    <row r="859" spans="3:3" x14ac:dyDescent="0.2">
      <c r="C859">
        <v>1.5750999999999999</v>
      </c>
    </row>
    <row r="860" spans="3:3" x14ac:dyDescent="0.2">
      <c r="C860">
        <v>3.1328</v>
      </c>
    </row>
    <row r="861" spans="3:3" x14ac:dyDescent="0.2">
      <c r="C861">
        <v>2.8102999999999998</v>
      </c>
    </row>
    <row r="862" spans="3:3" x14ac:dyDescent="0.2">
      <c r="C862">
        <v>2.1640999999999999</v>
      </c>
    </row>
    <row r="863" spans="3:3" x14ac:dyDescent="0.2">
      <c r="C863">
        <v>1.5736000000000001</v>
      </c>
    </row>
    <row r="864" spans="3:3" x14ac:dyDescent="0.2">
      <c r="C864">
        <v>1.262</v>
      </c>
    </row>
    <row r="865" spans="3:3" x14ac:dyDescent="0.2">
      <c r="C865">
        <v>1.5449999999999999</v>
      </c>
    </row>
    <row r="866" spans="3:3" x14ac:dyDescent="0.2">
      <c r="C866">
        <v>0.64339999999999997</v>
      </c>
    </row>
    <row r="867" spans="3:3" x14ac:dyDescent="0.2">
      <c r="C867">
        <v>2.2732000000000001</v>
      </c>
    </row>
    <row r="868" spans="3:3" x14ac:dyDescent="0.2">
      <c r="C868">
        <v>2.1753999999999998</v>
      </c>
    </row>
    <row r="869" spans="3:3" x14ac:dyDescent="0.2">
      <c r="C869">
        <v>2.3523000000000001</v>
      </c>
    </row>
    <row r="870" spans="3:3" x14ac:dyDescent="0.2">
      <c r="C870">
        <v>2.1217000000000001</v>
      </c>
    </row>
    <row r="871" spans="3:3" x14ac:dyDescent="0.2">
      <c r="C871">
        <v>3.2662</v>
      </c>
    </row>
    <row r="872" spans="3:3" x14ac:dyDescent="0.2">
      <c r="C872">
        <v>1.8479000000000001</v>
      </c>
    </row>
    <row r="873" spans="3:3" x14ac:dyDescent="0.2">
      <c r="C873">
        <v>2.5670000000000002</v>
      </c>
    </row>
    <row r="874" spans="3:3" x14ac:dyDescent="0.2">
      <c r="C874">
        <v>1.2453000000000001</v>
      </c>
    </row>
    <row r="875" spans="3:3" x14ac:dyDescent="0.2">
      <c r="C875">
        <v>1.4346000000000001</v>
      </c>
    </row>
    <row r="876" spans="3:3" x14ac:dyDescent="0.2">
      <c r="C876">
        <v>1.6568000000000001</v>
      </c>
    </row>
    <row r="877" spans="3:3" x14ac:dyDescent="0.2">
      <c r="C877">
        <v>2.5005000000000002</v>
      </c>
    </row>
    <row r="878" spans="3:3" x14ac:dyDescent="0.2">
      <c r="C878">
        <v>2.2684000000000002</v>
      </c>
    </row>
    <row r="879" spans="3:3" x14ac:dyDescent="0.2">
      <c r="C879">
        <v>1.2618</v>
      </c>
    </row>
    <row r="880" spans="3:3" x14ac:dyDescent="0.2">
      <c r="C880">
        <v>1.6931</v>
      </c>
    </row>
    <row r="881" spans="3:3" x14ac:dyDescent="0.2">
      <c r="C881">
        <v>3.1475</v>
      </c>
    </row>
    <row r="882" spans="3:3" x14ac:dyDescent="0.2">
      <c r="C882">
        <v>2.9352</v>
      </c>
    </row>
    <row r="883" spans="3:3" x14ac:dyDescent="0.2">
      <c r="C883">
        <v>2.3868999999999998</v>
      </c>
    </row>
    <row r="884" spans="3:3" x14ac:dyDescent="0.2">
      <c r="C884">
        <v>1.0401</v>
      </c>
    </row>
    <row r="885" spans="3:3" x14ac:dyDescent="0.2">
      <c r="C885">
        <v>5.4557000000000002</v>
      </c>
    </row>
    <row r="886" spans="3:3" x14ac:dyDescent="0.2">
      <c r="C886">
        <v>2.5752999999999999</v>
      </c>
    </row>
    <row r="887" spans="3:3" x14ac:dyDescent="0.2">
      <c r="C887">
        <v>1.5626</v>
      </c>
    </row>
    <row r="888" spans="3:3" x14ac:dyDescent="0.2">
      <c r="C888">
        <v>1.2716000000000001</v>
      </c>
    </row>
    <row r="889" spans="3:3" x14ac:dyDescent="0.2">
      <c r="C889">
        <v>3.3191999999999999</v>
      </c>
    </row>
    <row r="890" spans="3:3" x14ac:dyDescent="0.2">
      <c r="C890">
        <v>2.8910999999999998</v>
      </c>
    </row>
    <row r="891" spans="3:3" x14ac:dyDescent="0.2">
      <c r="C891">
        <v>3.6454</v>
      </c>
    </row>
    <row r="892" spans="3:3" x14ac:dyDescent="0.2">
      <c r="C892">
        <v>1.4563999999999999</v>
      </c>
    </row>
    <row r="893" spans="3:3" x14ac:dyDescent="0.2">
      <c r="C893">
        <v>2.7953999999999999</v>
      </c>
    </row>
    <row r="894" spans="3:3" x14ac:dyDescent="0.2">
      <c r="C894">
        <v>1.8668</v>
      </c>
    </row>
    <row r="895" spans="3:3" x14ac:dyDescent="0.2">
      <c r="C895">
        <v>3.5802999999999998</v>
      </c>
    </row>
    <row r="896" spans="3:3" x14ac:dyDescent="0.2">
      <c r="C896">
        <v>3.2378</v>
      </c>
    </row>
    <row r="897" spans="3:3" x14ac:dyDescent="0.2">
      <c r="C897">
        <v>1.1819</v>
      </c>
    </row>
    <row r="898" spans="3:3" x14ac:dyDescent="0.2">
      <c r="C898">
        <v>2.1217000000000001</v>
      </c>
    </row>
    <row r="899" spans="3:3" x14ac:dyDescent="0.2">
      <c r="C899">
        <v>3.4592000000000001</v>
      </c>
    </row>
    <row r="900" spans="3:3" x14ac:dyDescent="0.2">
      <c r="C900">
        <v>1.8519000000000001</v>
      </c>
    </row>
    <row r="901" spans="3:3" x14ac:dyDescent="0.2">
      <c r="C901">
        <v>1.8689</v>
      </c>
    </row>
    <row r="902" spans="3:3" x14ac:dyDescent="0.2">
      <c r="C902">
        <v>2.2846000000000002</v>
      </c>
    </row>
    <row r="903" spans="3:3" x14ac:dyDescent="0.2">
      <c r="C903">
        <v>2.7404999999999999</v>
      </c>
    </row>
    <row r="904" spans="3:3" x14ac:dyDescent="0.2">
      <c r="C904">
        <v>5.3559000000000001</v>
      </c>
    </row>
    <row r="905" spans="3:3" x14ac:dyDescent="0.2">
      <c r="C905">
        <v>1.1508</v>
      </c>
    </row>
    <row r="906" spans="3:3" x14ac:dyDescent="0.2">
      <c r="C906">
        <v>4.1669</v>
      </c>
    </row>
    <row r="907" spans="3:3" x14ac:dyDescent="0.2">
      <c r="C907">
        <v>2.7555999999999998</v>
      </c>
    </row>
    <row r="908" spans="3:3" x14ac:dyDescent="0.2">
      <c r="C908">
        <v>2.6920000000000002</v>
      </c>
    </row>
    <row r="909" spans="3:3" x14ac:dyDescent="0.2">
      <c r="C909">
        <v>2.4716999999999998</v>
      </c>
    </row>
    <row r="910" spans="3:3" x14ac:dyDescent="0.2">
      <c r="C910">
        <v>2.9116</v>
      </c>
    </row>
    <row r="911" spans="3:3" x14ac:dyDescent="0.2">
      <c r="C911">
        <v>1.1588000000000001</v>
      </c>
    </row>
    <row r="912" spans="3:3" x14ac:dyDescent="0.2">
      <c r="C912">
        <v>0.91410000000000002</v>
      </c>
    </row>
    <row r="913" spans="3:3" x14ac:dyDescent="0.2">
      <c r="C913">
        <v>1.9718</v>
      </c>
    </row>
    <row r="914" spans="3:3" x14ac:dyDescent="0.2">
      <c r="C914">
        <v>3.923</v>
      </c>
    </row>
    <row r="915" spans="3:3" x14ac:dyDescent="0.2">
      <c r="C915">
        <v>0.93600000000000005</v>
      </c>
    </row>
    <row r="916" spans="3:3" x14ac:dyDescent="0.2">
      <c r="C916">
        <v>1.9095</v>
      </c>
    </row>
    <row r="917" spans="3:3" x14ac:dyDescent="0.2">
      <c r="C917">
        <v>1.8782000000000001</v>
      </c>
    </row>
    <row r="918" spans="3:3" x14ac:dyDescent="0.2">
      <c r="C918">
        <v>4.3147000000000002</v>
      </c>
    </row>
    <row r="919" spans="3:3" x14ac:dyDescent="0.2">
      <c r="C919">
        <v>2.0508999999999999</v>
      </c>
    </row>
    <row r="920" spans="3:3" x14ac:dyDescent="0.2">
      <c r="C920">
        <v>2.2086999999999999</v>
      </c>
    </row>
    <row r="921" spans="3:3" x14ac:dyDescent="0.2">
      <c r="C921">
        <v>3.3246000000000002</v>
      </c>
    </row>
    <row r="922" spans="3:3" x14ac:dyDescent="0.2">
      <c r="C922">
        <v>1.8069999999999999</v>
      </c>
    </row>
    <row r="923" spans="3:3" x14ac:dyDescent="0.2">
      <c r="C923">
        <v>3.7846000000000002</v>
      </c>
    </row>
    <row r="924" spans="3:3" x14ac:dyDescent="0.2">
      <c r="C924">
        <v>3.9639000000000002</v>
      </c>
    </row>
    <row r="925" spans="3:3" x14ac:dyDescent="0.2">
      <c r="C925">
        <v>2.5070999999999999</v>
      </c>
    </row>
    <row r="926" spans="3:3" x14ac:dyDescent="0.2">
      <c r="C926">
        <v>1.2226999999999999</v>
      </c>
    </row>
    <row r="927" spans="3:3" x14ac:dyDescent="0.2">
      <c r="C927">
        <v>1.7556</v>
      </c>
    </row>
    <row r="928" spans="3:3" x14ac:dyDescent="0.2">
      <c r="C928">
        <v>3.7597999999999998</v>
      </c>
    </row>
    <row r="929" spans="3:3" x14ac:dyDescent="0.2">
      <c r="C929">
        <v>2.2465000000000002</v>
      </c>
    </row>
    <row r="930" spans="3:3" x14ac:dyDescent="0.2">
      <c r="C930">
        <v>2.3022</v>
      </c>
    </row>
    <row r="931" spans="3:3" x14ac:dyDescent="0.2">
      <c r="C931">
        <v>1.4873000000000001</v>
      </c>
    </row>
    <row r="932" spans="3:3" x14ac:dyDescent="0.2">
      <c r="C932">
        <v>1.9576</v>
      </c>
    </row>
    <row r="933" spans="3:3" x14ac:dyDescent="0.2">
      <c r="C933">
        <v>1.9891000000000001</v>
      </c>
    </row>
    <row r="934" spans="3:3" x14ac:dyDescent="0.2">
      <c r="C934">
        <v>1.8895999999999999</v>
      </c>
    </row>
    <row r="935" spans="3:3" x14ac:dyDescent="0.2">
      <c r="C935">
        <v>1.7163999999999999</v>
      </c>
    </row>
    <row r="936" spans="3:3" x14ac:dyDescent="0.2">
      <c r="C936">
        <v>1.4157999999999999</v>
      </c>
    </row>
    <row r="937" spans="3:3" x14ac:dyDescent="0.2">
      <c r="C937">
        <v>2.8260000000000001</v>
      </c>
    </row>
    <row r="938" spans="3:3" x14ac:dyDescent="0.2">
      <c r="C938">
        <v>1.9095</v>
      </c>
    </row>
    <row r="939" spans="3:3" x14ac:dyDescent="0.2">
      <c r="C939">
        <v>3.3473999999999999</v>
      </c>
    </row>
    <row r="940" spans="3:3" x14ac:dyDescent="0.2">
      <c r="C940">
        <v>5.4977999999999998</v>
      </c>
    </row>
    <row r="941" spans="3:3" x14ac:dyDescent="0.2">
      <c r="C941">
        <v>1.3604000000000001</v>
      </c>
    </row>
    <row r="942" spans="3:3" x14ac:dyDescent="0.2">
      <c r="C942">
        <v>2.0251999999999999</v>
      </c>
    </row>
    <row r="943" spans="3:3" x14ac:dyDescent="0.2">
      <c r="C943">
        <v>3.5318000000000001</v>
      </c>
    </row>
    <row r="944" spans="3:3" x14ac:dyDescent="0.2">
      <c r="C944">
        <v>1.0022</v>
      </c>
    </row>
    <row r="945" spans="3:3" x14ac:dyDescent="0.2">
      <c r="C945">
        <v>1.5256000000000001</v>
      </c>
    </row>
    <row r="946" spans="3:3" x14ac:dyDescent="0.2">
      <c r="C946">
        <v>2.2422</v>
      </c>
    </row>
    <row r="947" spans="3:3" x14ac:dyDescent="0.2">
      <c r="C947">
        <v>2.2492000000000001</v>
      </c>
    </row>
    <row r="948" spans="3:3" x14ac:dyDescent="0.2">
      <c r="C948">
        <v>2.8932000000000002</v>
      </c>
    </row>
    <row r="949" spans="3:3" x14ac:dyDescent="0.2">
      <c r="C949">
        <v>1.1511</v>
      </c>
    </row>
    <row r="950" spans="3:3" x14ac:dyDescent="0.2">
      <c r="C950">
        <v>3.5874000000000001</v>
      </c>
    </row>
    <row r="951" spans="3:3" x14ac:dyDescent="0.2">
      <c r="C951">
        <v>1.851</v>
      </c>
    </row>
    <row r="952" spans="3:3" x14ac:dyDescent="0.2">
      <c r="C952">
        <v>2.8708999999999998</v>
      </c>
    </row>
    <row r="953" spans="3:3" x14ac:dyDescent="0.2">
      <c r="C953">
        <v>3.39</v>
      </c>
    </row>
    <row r="954" spans="3:3" x14ac:dyDescent="0.2">
      <c r="C954">
        <v>1.7822</v>
      </c>
    </row>
    <row r="955" spans="3:3" x14ac:dyDescent="0.2">
      <c r="C955">
        <v>1.9316</v>
      </c>
    </row>
    <row r="956" spans="3:3" x14ac:dyDescent="0.2">
      <c r="C956">
        <v>0.94510000000000005</v>
      </c>
    </row>
    <row r="957" spans="3:3" x14ac:dyDescent="0.2">
      <c r="C957">
        <v>3.6004999999999998</v>
      </c>
    </row>
    <row r="958" spans="3:3" x14ac:dyDescent="0.2">
      <c r="C958">
        <v>1.6641999999999999</v>
      </c>
    </row>
    <row r="959" spans="3:3" x14ac:dyDescent="0.2">
      <c r="C959">
        <v>5.1353999999999997</v>
      </c>
    </row>
    <row r="960" spans="3:3" x14ac:dyDescent="0.2">
      <c r="C960">
        <v>3.819</v>
      </c>
    </row>
    <row r="961" spans="3:3" x14ac:dyDescent="0.2">
      <c r="C961">
        <v>1.4738</v>
      </c>
    </row>
    <row r="962" spans="3:3" x14ac:dyDescent="0.2">
      <c r="C962">
        <v>1.2212000000000001</v>
      </c>
    </row>
    <row r="963" spans="3:3" x14ac:dyDescent="0.2">
      <c r="C963">
        <v>4.0168999999999997</v>
      </c>
    </row>
    <row r="964" spans="3:3" x14ac:dyDescent="0.2">
      <c r="C964">
        <v>2.1793</v>
      </c>
    </row>
    <row r="965" spans="3:3" x14ac:dyDescent="0.2">
      <c r="C965">
        <v>2.3565999999999998</v>
      </c>
    </row>
    <row r="966" spans="3:3" x14ac:dyDescent="0.2">
      <c r="C966">
        <v>4.2595999999999998</v>
      </c>
    </row>
    <row r="967" spans="3:3" x14ac:dyDescent="0.2">
      <c r="C967">
        <v>1.5536000000000001</v>
      </c>
    </row>
    <row r="968" spans="3:3" x14ac:dyDescent="0.2">
      <c r="C968">
        <v>3.3464999999999998</v>
      </c>
    </row>
    <row r="969" spans="3:3" x14ac:dyDescent="0.2">
      <c r="C969">
        <v>2.5590999999999999</v>
      </c>
    </row>
    <row r="970" spans="3:3" x14ac:dyDescent="0.2">
      <c r="C970">
        <v>1.6524000000000001</v>
      </c>
    </row>
    <row r="971" spans="3:3" x14ac:dyDescent="0.2">
      <c r="C971">
        <v>1.2746999999999999</v>
      </c>
    </row>
    <row r="972" spans="3:3" x14ac:dyDescent="0.2">
      <c r="C972">
        <v>2.1814</v>
      </c>
    </row>
    <row r="973" spans="3:3" x14ac:dyDescent="0.2">
      <c r="C973">
        <v>2.0937000000000001</v>
      </c>
    </row>
    <row r="974" spans="3:3" x14ac:dyDescent="0.2">
      <c r="C974">
        <v>2.4906000000000001</v>
      </c>
    </row>
    <row r="975" spans="3:3" x14ac:dyDescent="0.2">
      <c r="C975">
        <v>1.2462</v>
      </c>
    </row>
    <row r="976" spans="3:3" x14ac:dyDescent="0.2">
      <c r="C976">
        <v>1.6832</v>
      </c>
    </row>
    <row r="977" spans="3:3" x14ac:dyDescent="0.2">
      <c r="C977">
        <v>2.8313000000000001</v>
      </c>
    </row>
    <row r="978" spans="3:3" x14ac:dyDescent="0.2">
      <c r="C978">
        <v>5.6161000000000003</v>
      </c>
    </row>
    <row r="979" spans="3:3" x14ac:dyDescent="0.2">
      <c r="C979">
        <v>2.1482000000000001</v>
      </c>
    </row>
    <row r="980" spans="3:3" x14ac:dyDescent="0.2">
      <c r="C980">
        <v>2.1898</v>
      </c>
    </row>
    <row r="981" spans="3:3" x14ac:dyDescent="0.2">
      <c r="C981">
        <v>1.8335999999999999</v>
      </c>
    </row>
    <row r="982" spans="3:3" x14ac:dyDescent="0.2">
      <c r="C982">
        <v>2.4127999999999998</v>
      </c>
    </row>
    <row r="983" spans="3:3" x14ac:dyDescent="0.2">
      <c r="C983">
        <v>1.3937999999999999</v>
      </c>
    </row>
    <row r="984" spans="3:3" x14ac:dyDescent="0.2">
      <c r="C984">
        <v>2.0545</v>
      </c>
    </row>
    <row r="985" spans="3:3" x14ac:dyDescent="0.2">
      <c r="C985">
        <v>2.6928999999999998</v>
      </c>
    </row>
    <row r="986" spans="3:3" x14ac:dyDescent="0.2">
      <c r="C986">
        <v>2.4691999999999998</v>
      </c>
    </row>
    <row r="987" spans="3:3" x14ac:dyDescent="0.2">
      <c r="C987">
        <v>1.8241000000000001</v>
      </c>
    </row>
    <row r="988" spans="3:3" x14ac:dyDescent="0.2">
      <c r="C988">
        <v>2.3580999999999999</v>
      </c>
    </row>
    <row r="989" spans="3:3" x14ac:dyDescent="0.2">
      <c r="C989">
        <v>1.6587000000000001</v>
      </c>
    </row>
    <row r="990" spans="3:3" x14ac:dyDescent="0.2">
      <c r="C990">
        <v>2.7277999999999998</v>
      </c>
    </row>
    <row r="991" spans="3:3" x14ac:dyDescent="0.2">
      <c r="C991">
        <v>3.8065000000000002</v>
      </c>
    </row>
    <row r="992" spans="3:3" x14ac:dyDescent="0.2">
      <c r="C992">
        <v>1.6207</v>
      </c>
    </row>
    <row r="993" spans="3:3" x14ac:dyDescent="0.2">
      <c r="C993">
        <v>6.6562999999999999</v>
      </c>
    </row>
    <row r="994" spans="3:3" x14ac:dyDescent="0.2">
      <c r="C994">
        <v>0.85329999999999995</v>
      </c>
    </row>
    <row r="995" spans="3:3" x14ac:dyDescent="0.2">
      <c r="C995">
        <v>3.0688</v>
      </c>
    </row>
    <row r="996" spans="3:3" x14ac:dyDescent="0.2">
      <c r="C996">
        <v>2.1783000000000001</v>
      </c>
    </row>
    <row r="997" spans="3:3" x14ac:dyDescent="0.2">
      <c r="C997">
        <v>1.8299000000000001</v>
      </c>
    </row>
    <row r="998" spans="3:3" x14ac:dyDescent="0.2">
      <c r="C998">
        <v>1.5911999999999999</v>
      </c>
    </row>
    <row r="999" spans="3:3" x14ac:dyDescent="0.2">
      <c r="C999">
        <v>1.1327</v>
      </c>
    </row>
    <row r="1000" spans="3:3" x14ac:dyDescent="0.2">
      <c r="C1000">
        <v>1.1884999999999999</v>
      </c>
    </row>
    <row r="1001" spans="3:3" x14ac:dyDescent="0.2">
      <c r="C1001">
        <v>1.7834000000000001</v>
      </c>
    </row>
    <row r="1002" spans="3:3" x14ac:dyDescent="0.2">
      <c r="C1002">
        <v>1.2941</v>
      </c>
    </row>
    <row r="1003" spans="3:3" x14ac:dyDescent="0.2">
      <c r="C1003">
        <v>1.6524000000000001</v>
      </c>
    </row>
    <row r="1004" spans="3:3" x14ac:dyDescent="0.2">
      <c r="C1004">
        <v>1.903</v>
      </c>
    </row>
    <row r="1005" spans="3:3" x14ac:dyDescent="0.2">
      <c r="C1005">
        <v>2.0019</v>
      </c>
    </row>
    <row r="1006" spans="3:3" x14ac:dyDescent="0.2">
      <c r="C1006">
        <v>2.6078999999999999</v>
      </c>
    </row>
    <row r="1007" spans="3:3" x14ac:dyDescent="0.2">
      <c r="C1007">
        <v>1.667</v>
      </c>
    </row>
    <row r="1008" spans="3:3" x14ac:dyDescent="0.2">
      <c r="C1008">
        <v>2.8153000000000001</v>
      </c>
    </row>
    <row r="1009" spans="3:3" x14ac:dyDescent="0.2">
      <c r="C1009">
        <v>2.0560999999999998</v>
      </c>
    </row>
    <row r="1010" spans="3:3" x14ac:dyDescent="0.2">
      <c r="C1010">
        <v>2.5670000000000002</v>
      </c>
    </row>
    <row r="1011" spans="3:3" x14ac:dyDescent="0.2">
      <c r="C1011">
        <v>4.9473000000000003</v>
      </c>
    </row>
    <row r="1012" spans="3:3" x14ac:dyDescent="0.2">
      <c r="C1012">
        <v>2.8035999999999999</v>
      </c>
    </row>
    <row r="1013" spans="3:3" x14ac:dyDescent="0.2">
      <c r="C1013">
        <v>2.2210999999999999</v>
      </c>
    </row>
    <row r="1014" spans="3:3" x14ac:dyDescent="0.2">
      <c r="C1014">
        <v>2.4502000000000002</v>
      </c>
    </row>
    <row r="1015" spans="3:3" x14ac:dyDescent="0.2">
      <c r="C1015">
        <v>1.9928999999999999</v>
      </c>
    </row>
    <row r="1016" spans="3:3" x14ac:dyDescent="0.2">
      <c r="C1016">
        <v>1.3238000000000001</v>
      </c>
    </row>
    <row r="1017" spans="3:3" x14ac:dyDescent="0.2">
      <c r="C1017">
        <v>1.53</v>
      </c>
    </row>
    <row r="1018" spans="3:3" x14ac:dyDescent="0.2">
      <c r="C1018">
        <v>1.3914</v>
      </c>
    </row>
    <row r="1019" spans="3:3" x14ac:dyDescent="0.2">
      <c r="C1019">
        <v>3.7928000000000002</v>
      </c>
    </row>
    <row r="1020" spans="3:3" x14ac:dyDescent="0.2">
      <c r="C1020">
        <v>1.6438999999999999</v>
      </c>
    </row>
    <row r="1021" spans="3:3" x14ac:dyDescent="0.2">
      <c r="C1021">
        <v>3.0529999999999999</v>
      </c>
    </row>
    <row r="1022" spans="3:3" x14ac:dyDescent="0.2">
      <c r="C1022">
        <v>3.2313999999999998</v>
      </c>
    </row>
    <row r="1023" spans="3:3" x14ac:dyDescent="0.2">
      <c r="C1023">
        <v>2.5905999999999998</v>
      </c>
    </row>
    <row r="1024" spans="3:3" x14ac:dyDescent="0.2">
      <c r="C1024">
        <v>2.0177999999999998</v>
      </c>
    </row>
    <row r="1025" spans="3:3" x14ac:dyDescent="0.2">
      <c r="C1025">
        <v>2.335</v>
      </c>
    </row>
    <row r="1026" spans="3:3" x14ac:dyDescent="0.2">
      <c r="C1026">
        <v>1.4373</v>
      </c>
    </row>
    <row r="1027" spans="3:3" x14ac:dyDescent="0.2">
      <c r="C1027">
        <v>1.4214</v>
      </c>
    </row>
    <row r="1028" spans="3:3" x14ac:dyDescent="0.2">
      <c r="C1028">
        <v>2.6095999999999999</v>
      </c>
    </row>
    <row r="1029" spans="3:3" x14ac:dyDescent="0.2">
      <c r="C1029">
        <v>2.9419</v>
      </c>
    </row>
    <row r="1030" spans="3:3" x14ac:dyDescent="0.2">
      <c r="C1030">
        <v>0.98770000000000002</v>
      </c>
    </row>
    <row r="1031" spans="3:3" x14ac:dyDescent="0.2">
      <c r="C1031">
        <v>1.7839</v>
      </c>
    </row>
    <row r="1032" spans="3:3" x14ac:dyDescent="0.2">
      <c r="C1032">
        <v>2.0019</v>
      </c>
    </row>
    <row r="1033" spans="3:3" x14ac:dyDescent="0.2">
      <c r="C1033">
        <v>2.4655999999999998</v>
      </c>
    </row>
    <row r="1034" spans="3:3" x14ac:dyDescent="0.2">
      <c r="C1034">
        <v>2.8239000000000001</v>
      </c>
    </row>
    <row r="1035" spans="3:3" x14ac:dyDescent="0.2">
      <c r="C1035">
        <v>0.82110000000000005</v>
      </c>
    </row>
    <row r="1036" spans="3:3" x14ac:dyDescent="0.2">
      <c r="C1036">
        <v>2.0842999999999998</v>
      </c>
    </row>
    <row r="1037" spans="3:3" x14ac:dyDescent="0.2">
      <c r="C1037">
        <v>2.1122999999999998</v>
      </c>
    </row>
    <row r="1038" spans="3:3" x14ac:dyDescent="0.2">
      <c r="C1038">
        <v>2.3313999999999999</v>
      </c>
    </row>
    <row r="1039" spans="3:3" x14ac:dyDescent="0.2">
      <c r="C1039">
        <v>2.2202999999999999</v>
      </c>
    </row>
    <row r="1040" spans="3:3" x14ac:dyDescent="0.2">
      <c r="C1040">
        <v>1.7936000000000001</v>
      </c>
    </row>
    <row r="1041" spans="3:3" x14ac:dyDescent="0.2">
      <c r="C1041">
        <v>1.3987000000000001</v>
      </c>
    </row>
    <row r="1042" spans="3:3" x14ac:dyDescent="0.2">
      <c r="C1042">
        <v>2.5306000000000002</v>
      </c>
    </row>
    <row r="1043" spans="3:3" x14ac:dyDescent="0.2">
      <c r="C1043">
        <v>2.4481000000000002</v>
      </c>
    </row>
    <row r="1044" spans="3:3" x14ac:dyDescent="0.2">
      <c r="C1044">
        <v>1.6674</v>
      </c>
    </row>
    <row r="1045" spans="3:3" x14ac:dyDescent="0.2">
      <c r="C1045">
        <v>2.1587999999999998</v>
      </c>
    </row>
    <row r="1046" spans="3:3" x14ac:dyDescent="0.2">
      <c r="C1046">
        <v>3.0478000000000001</v>
      </c>
    </row>
    <row r="1047" spans="3:3" x14ac:dyDescent="0.2">
      <c r="C1047">
        <v>2.8289</v>
      </c>
    </row>
    <row r="1048" spans="3:3" x14ac:dyDescent="0.2">
      <c r="C1048">
        <v>1.6882999999999999</v>
      </c>
    </row>
    <row r="1049" spans="3:3" x14ac:dyDescent="0.2">
      <c r="C1049">
        <v>1.0518000000000001</v>
      </c>
    </row>
    <row r="1050" spans="3:3" x14ac:dyDescent="0.2">
      <c r="C1050">
        <v>2.2465000000000002</v>
      </c>
    </row>
    <row r="1051" spans="3:3" x14ac:dyDescent="0.2">
      <c r="C1051">
        <v>1.2677</v>
      </c>
    </row>
    <row r="1052" spans="3:3" x14ac:dyDescent="0.2">
      <c r="C1052">
        <v>1.9184000000000001</v>
      </c>
    </row>
    <row r="1053" spans="3:3" x14ac:dyDescent="0.2">
      <c r="C1053">
        <v>1.3056000000000001</v>
      </c>
    </row>
    <row r="1054" spans="3:3" x14ac:dyDescent="0.2">
      <c r="C1054">
        <v>1.7244999999999999</v>
      </c>
    </row>
    <row r="1055" spans="3:3" x14ac:dyDescent="0.2">
      <c r="C1055">
        <v>1.516</v>
      </c>
    </row>
    <row r="1056" spans="3:3" x14ac:dyDescent="0.2">
      <c r="C1056">
        <v>1.1696</v>
      </c>
    </row>
    <row r="1057" spans="3:3" x14ac:dyDescent="0.2">
      <c r="C1057">
        <v>2.8178000000000001</v>
      </c>
    </row>
    <row r="1058" spans="3:3" x14ac:dyDescent="0.2">
      <c r="C1058">
        <v>2.9068999999999998</v>
      </c>
    </row>
    <row r="1059" spans="3:3" x14ac:dyDescent="0.2">
      <c r="C1059">
        <v>2.0118</v>
      </c>
    </row>
    <row r="1060" spans="3:3" x14ac:dyDescent="0.2">
      <c r="C1060">
        <v>3.1118000000000001</v>
      </c>
    </row>
    <row r="1061" spans="3:3" x14ac:dyDescent="0.2">
      <c r="C1061">
        <v>2.4521000000000002</v>
      </c>
    </row>
    <row r="1062" spans="3:3" x14ac:dyDescent="0.2">
      <c r="C1062">
        <v>3.0581999999999998</v>
      </c>
    </row>
    <row r="1063" spans="3:3" x14ac:dyDescent="0.2">
      <c r="C1063">
        <v>3.7627999999999999</v>
      </c>
    </row>
    <row r="1064" spans="3:3" x14ac:dyDescent="0.2">
      <c r="C1064">
        <v>3.6762999999999999</v>
      </c>
    </row>
    <row r="1065" spans="3:3" x14ac:dyDescent="0.2">
      <c r="C1065">
        <v>4.0054999999999996</v>
      </c>
    </row>
    <row r="1066" spans="3:3" x14ac:dyDescent="0.2">
      <c r="C1066">
        <v>2.7515000000000001</v>
      </c>
    </row>
    <row r="1067" spans="3:3" x14ac:dyDescent="0.2">
      <c r="C1067">
        <v>3.1709000000000001</v>
      </c>
    </row>
    <row r="1068" spans="3:3" x14ac:dyDescent="0.2">
      <c r="C1068">
        <v>1.5615000000000001</v>
      </c>
    </row>
    <row r="1069" spans="3:3" x14ac:dyDescent="0.2">
      <c r="C1069">
        <v>2.2277</v>
      </c>
    </row>
    <row r="1070" spans="3:3" x14ac:dyDescent="0.2">
      <c r="C1070">
        <v>2.9963000000000002</v>
      </c>
    </row>
    <row r="1071" spans="3:3" x14ac:dyDescent="0.2">
      <c r="C1071">
        <v>1.6725000000000001</v>
      </c>
    </row>
    <row r="1072" spans="3:3" x14ac:dyDescent="0.2">
      <c r="C1072">
        <v>2.2715999999999998</v>
      </c>
    </row>
    <row r="1073" spans="3:3" x14ac:dyDescent="0.2">
      <c r="C1073">
        <v>1.8360000000000001</v>
      </c>
    </row>
    <row r="1074" spans="3:3" x14ac:dyDescent="0.2">
      <c r="C1074">
        <v>2.9333</v>
      </c>
    </row>
    <row r="1075" spans="3:3" x14ac:dyDescent="0.2">
      <c r="C1075">
        <v>2.4007000000000001</v>
      </c>
    </row>
    <row r="1076" spans="3:3" x14ac:dyDescent="0.2">
      <c r="C1076">
        <v>1.2453000000000001</v>
      </c>
    </row>
    <row r="1077" spans="3:3" x14ac:dyDescent="0.2">
      <c r="C1077">
        <v>2.5508000000000002</v>
      </c>
    </row>
    <row r="1078" spans="3:3" x14ac:dyDescent="0.2">
      <c r="C1078">
        <v>1.5968</v>
      </c>
    </row>
    <row r="1079" spans="3:3" x14ac:dyDescent="0.2">
      <c r="C1079">
        <v>1.6301000000000001</v>
      </c>
    </row>
    <row r="1080" spans="3:3" x14ac:dyDescent="0.2">
      <c r="C1080">
        <v>2.1534</v>
      </c>
    </row>
    <row r="1081" spans="3:3" x14ac:dyDescent="0.2">
      <c r="C1081">
        <v>2.4348999999999998</v>
      </c>
    </row>
    <row r="1082" spans="3:3" x14ac:dyDescent="0.2">
      <c r="C1082">
        <v>3.7829999999999999</v>
      </c>
    </row>
    <row r="1083" spans="3:3" x14ac:dyDescent="0.2">
      <c r="C1083">
        <v>2.8355000000000001</v>
      </c>
    </row>
    <row r="1084" spans="3:3" x14ac:dyDescent="0.2">
      <c r="C1084">
        <v>1.5499000000000001</v>
      </c>
    </row>
    <row r="1085" spans="3:3" x14ac:dyDescent="0.2">
      <c r="C1085">
        <v>2.4742000000000002</v>
      </c>
    </row>
    <row r="1086" spans="3:3" x14ac:dyDescent="0.2">
      <c r="C1086">
        <v>1.9419</v>
      </c>
    </row>
    <row r="1087" spans="3:3" x14ac:dyDescent="0.2">
      <c r="C1087">
        <v>1.2434000000000001</v>
      </c>
    </row>
    <row r="1088" spans="3:3" x14ac:dyDescent="0.2">
      <c r="C1088">
        <v>3.0707</v>
      </c>
    </row>
    <row r="1089" spans="3:3" x14ac:dyDescent="0.2">
      <c r="C1089">
        <v>2.2633999999999999</v>
      </c>
    </row>
    <row r="1090" spans="3:3" x14ac:dyDescent="0.2">
      <c r="C1090">
        <v>2.0608</v>
      </c>
    </row>
    <row r="1091" spans="3:3" x14ac:dyDescent="0.2">
      <c r="C1091">
        <v>1.5177</v>
      </c>
    </row>
    <row r="1092" spans="3:3" x14ac:dyDescent="0.2">
      <c r="C1092">
        <v>1.6578999999999999</v>
      </c>
    </row>
    <row r="1093" spans="3:3" x14ac:dyDescent="0.2">
      <c r="C1093">
        <v>1.5418000000000001</v>
      </c>
    </row>
    <row r="1094" spans="3:3" x14ac:dyDescent="0.2">
      <c r="C1094">
        <v>2.5705</v>
      </c>
    </row>
    <row r="1095" spans="3:3" x14ac:dyDescent="0.2">
      <c r="C1095">
        <v>2.5741000000000001</v>
      </c>
    </row>
    <row r="1096" spans="3:3" x14ac:dyDescent="0.2">
      <c r="C1096">
        <v>1.0768</v>
      </c>
    </row>
    <row r="1097" spans="3:3" x14ac:dyDescent="0.2">
      <c r="C1097">
        <v>2.2932999999999999</v>
      </c>
    </row>
    <row r="1098" spans="3:3" x14ac:dyDescent="0.2">
      <c r="C1098">
        <v>1.0522</v>
      </c>
    </row>
    <row r="1099" spans="3:3" x14ac:dyDescent="0.2">
      <c r="C1099">
        <v>1.4133</v>
      </c>
    </row>
    <row r="1100" spans="3:3" x14ac:dyDescent="0.2">
      <c r="C1100">
        <v>2.5655000000000001</v>
      </c>
    </row>
    <row r="1101" spans="3:3" x14ac:dyDescent="0.2">
      <c r="C1101">
        <v>2.0754999999999999</v>
      </c>
    </row>
    <row r="1102" spans="3:3" x14ac:dyDescent="0.2">
      <c r="C1102">
        <v>2.9895999999999998</v>
      </c>
    </row>
    <row r="1103" spans="3:3" x14ac:dyDescent="0.2">
      <c r="C1103">
        <v>2.4415</v>
      </c>
    </row>
    <row r="1104" spans="3:3" x14ac:dyDescent="0.2">
      <c r="C1104">
        <v>1.5229999999999999</v>
      </c>
    </row>
    <row r="1105" spans="3:3" x14ac:dyDescent="0.2">
      <c r="C1105">
        <v>1.5258</v>
      </c>
    </row>
    <row r="1106" spans="3:3" x14ac:dyDescent="0.2">
      <c r="C1106">
        <v>1.6287</v>
      </c>
    </row>
    <row r="1107" spans="3:3" x14ac:dyDescent="0.2">
      <c r="C1107">
        <v>0.89180000000000004</v>
      </c>
    </row>
    <row r="1108" spans="3:3" x14ac:dyDescent="0.2">
      <c r="C1108">
        <v>1.8329</v>
      </c>
    </row>
    <row r="1109" spans="3:3" x14ac:dyDescent="0.2">
      <c r="C1109">
        <v>1.2390000000000001</v>
      </c>
    </row>
    <row r="1110" spans="3:3" x14ac:dyDescent="0.2">
      <c r="C1110">
        <v>2.0771000000000002</v>
      </c>
    </row>
    <row r="1111" spans="3:3" x14ac:dyDescent="0.2">
      <c r="C1111">
        <v>2.2484999999999999</v>
      </c>
    </row>
    <row r="1112" spans="3:3" x14ac:dyDescent="0.2">
      <c r="C1112">
        <v>2.2955999999999999</v>
      </c>
    </row>
    <row r="1113" spans="3:3" x14ac:dyDescent="0.2">
      <c r="C1113">
        <v>1.9208000000000001</v>
      </c>
    </row>
    <row r="1114" spans="3:3" x14ac:dyDescent="0.2">
      <c r="C1114">
        <v>2.0851000000000002</v>
      </c>
    </row>
    <row r="1115" spans="3:3" x14ac:dyDescent="0.2">
      <c r="C1115">
        <v>1.5251999999999999</v>
      </c>
    </row>
    <row r="1116" spans="3:3" x14ac:dyDescent="0.2">
      <c r="C1116">
        <v>2.1053000000000002</v>
      </c>
    </row>
    <row r="1117" spans="3:3" x14ac:dyDescent="0.2">
      <c r="C1117">
        <v>2.2528000000000001</v>
      </c>
    </row>
    <row r="1118" spans="3:3" x14ac:dyDescent="0.2">
      <c r="C1118">
        <v>1.7690999999999999</v>
      </c>
    </row>
    <row r="1119" spans="3:3" x14ac:dyDescent="0.2">
      <c r="C1119">
        <v>1.1845000000000001</v>
      </c>
    </row>
    <row r="1120" spans="3:3" x14ac:dyDescent="0.2">
      <c r="C1120">
        <v>2.4441000000000002</v>
      </c>
    </row>
    <row r="1121" spans="3:3" x14ac:dyDescent="0.2">
      <c r="C1121">
        <v>3.9129</v>
      </c>
    </row>
    <row r="1122" spans="3:3" x14ac:dyDescent="0.2">
      <c r="C1122">
        <v>1.0978000000000001</v>
      </c>
    </row>
    <row r="1123" spans="3:3" x14ac:dyDescent="0.2">
      <c r="C1123">
        <v>1.2002999999999999</v>
      </c>
    </row>
    <row r="1124" spans="3:3" x14ac:dyDescent="0.2">
      <c r="C1124">
        <v>2.6688000000000001</v>
      </c>
    </row>
    <row r="1125" spans="3:3" x14ac:dyDescent="0.2">
      <c r="C1125">
        <v>2.2517999999999998</v>
      </c>
    </row>
    <row r="1126" spans="3:3" x14ac:dyDescent="0.2">
      <c r="C1126">
        <v>2.1551</v>
      </c>
    </row>
    <row r="1127" spans="3:3" x14ac:dyDescent="0.2">
      <c r="C1127">
        <v>2.7509999999999999</v>
      </c>
    </row>
    <row r="1128" spans="3:3" x14ac:dyDescent="0.2">
      <c r="C1128">
        <v>2.0268000000000002</v>
      </c>
    </row>
    <row r="1129" spans="3:3" x14ac:dyDescent="0.2">
      <c r="C1129">
        <v>2.1111</v>
      </c>
    </row>
    <row r="1130" spans="3:3" x14ac:dyDescent="0.2">
      <c r="C1130">
        <v>1.9428000000000001</v>
      </c>
    </row>
    <row r="1131" spans="3:3" x14ac:dyDescent="0.2">
      <c r="C1131">
        <v>1.8773</v>
      </c>
    </row>
    <row r="1132" spans="3:3" x14ac:dyDescent="0.2">
      <c r="C1132">
        <v>1.7062999999999999</v>
      </c>
    </row>
    <row r="1133" spans="3:3" x14ac:dyDescent="0.2">
      <c r="C1133">
        <v>3.0537999999999998</v>
      </c>
    </row>
    <row r="1134" spans="3:3" x14ac:dyDescent="0.2">
      <c r="C1134">
        <v>2.1236999999999999</v>
      </c>
    </row>
    <row r="1135" spans="3:3" x14ac:dyDescent="0.2">
      <c r="C1135">
        <v>2.4609999999999999</v>
      </c>
    </row>
    <row r="1136" spans="3:3" x14ac:dyDescent="0.2">
      <c r="C1136">
        <v>2.7040000000000002</v>
      </c>
    </row>
    <row r="1137" spans="3:3" x14ac:dyDescent="0.2">
      <c r="C1137">
        <v>1.4167000000000001</v>
      </c>
    </row>
    <row r="1138" spans="3:3" x14ac:dyDescent="0.2">
      <c r="C1138">
        <v>2.2675000000000001</v>
      </c>
    </row>
    <row r="1139" spans="3:3" x14ac:dyDescent="0.2">
      <c r="C1139">
        <v>2.6823999999999999</v>
      </c>
    </row>
    <row r="1140" spans="3:3" x14ac:dyDescent="0.2">
      <c r="C1140">
        <v>2.5573999999999999</v>
      </c>
    </row>
    <row r="1141" spans="3:3" x14ac:dyDescent="0.2">
      <c r="C1141">
        <v>2.3115000000000001</v>
      </c>
    </row>
    <row r="1142" spans="3:3" x14ac:dyDescent="0.2">
      <c r="C1142">
        <v>1.9272</v>
      </c>
    </row>
    <row r="1143" spans="3:3" x14ac:dyDescent="0.2">
      <c r="C1143">
        <v>3.1524999999999999</v>
      </c>
    </row>
    <row r="1144" spans="3:3" x14ac:dyDescent="0.2">
      <c r="C1144">
        <v>1.7822</v>
      </c>
    </row>
    <row r="1145" spans="3:3" x14ac:dyDescent="0.2">
      <c r="C1145">
        <v>1.9261999999999999</v>
      </c>
    </row>
    <row r="1146" spans="3:3" x14ac:dyDescent="0.2">
      <c r="C1146">
        <v>3.5691000000000002</v>
      </c>
    </row>
    <row r="1147" spans="3:3" x14ac:dyDescent="0.2">
      <c r="C1147">
        <v>1.7642</v>
      </c>
    </row>
    <row r="1148" spans="3:3" x14ac:dyDescent="0.2">
      <c r="C1148">
        <v>1.9490000000000001</v>
      </c>
    </row>
    <row r="1149" spans="3:3" x14ac:dyDescent="0.2">
      <c r="C1149">
        <v>2.2361</v>
      </c>
    </row>
    <row r="1150" spans="3:3" x14ac:dyDescent="0.2">
      <c r="C1150">
        <v>1.9095</v>
      </c>
    </row>
    <row r="1151" spans="3:3" x14ac:dyDescent="0.2">
      <c r="C1151">
        <v>2.8641999999999999</v>
      </c>
    </row>
    <row r="1152" spans="3:3" x14ac:dyDescent="0.2">
      <c r="C1152">
        <v>2.5087999999999999</v>
      </c>
    </row>
    <row r="1153" spans="3:3" x14ac:dyDescent="0.2">
      <c r="C1153">
        <v>0.7359</v>
      </c>
    </row>
    <row r="1154" spans="3:3" x14ac:dyDescent="0.2">
      <c r="C1154">
        <v>2.4457</v>
      </c>
    </row>
    <row r="1155" spans="3:3" x14ac:dyDescent="0.2">
      <c r="C1155">
        <v>2.1574</v>
      </c>
    </row>
    <row r="1156" spans="3:3" x14ac:dyDescent="0.2">
      <c r="C1156">
        <v>1.9245000000000001</v>
      </c>
    </row>
    <row r="1157" spans="3:3" x14ac:dyDescent="0.2">
      <c r="C1157">
        <v>2.0975000000000001</v>
      </c>
    </row>
    <row r="1158" spans="3:3" x14ac:dyDescent="0.2">
      <c r="C1158">
        <v>1.5033000000000001</v>
      </c>
    </row>
    <row r="1159" spans="3:3" x14ac:dyDescent="0.2">
      <c r="C1159">
        <v>1.9972000000000001</v>
      </c>
    </row>
    <row r="1160" spans="3:3" x14ac:dyDescent="0.2">
      <c r="C1160">
        <v>1.8909</v>
      </c>
    </row>
    <row r="1161" spans="3:3" x14ac:dyDescent="0.2">
      <c r="C1161">
        <v>2.3868999999999998</v>
      </c>
    </row>
    <row r="1162" spans="3:3" x14ac:dyDescent="0.2">
      <c r="C1162">
        <v>1.8428</v>
      </c>
    </row>
    <row r="1163" spans="3:3" x14ac:dyDescent="0.2">
      <c r="C1163">
        <v>2.6362000000000001</v>
      </c>
    </row>
    <row r="1164" spans="3:3" x14ac:dyDescent="0.2">
      <c r="C1164">
        <v>3.2155999999999998</v>
      </c>
    </row>
    <row r="1165" spans="3:3" x14ac:dyDescent="0.2">
      <c r="C1165">
        <v>2.1793</v>
      </c>
    </row>
    <row r="1166" spans="3:3" x14ac:dyDescent="0.2">
      <c r="C1166">
        <v>0.89639999999999997</v>
      </c>
    </row>
    <row r="1167" spans="3:3" x14ac:dyDescent="0.2">
      <c r="C1167">
        <v>2.7549999999999999</v>
      </c>
    </row>
    <row r="1168" spans="3:3" x14ac:dyDescent="0.2">
      <c r="C1168">
        <v>1.5344</v>
      </c>
    </row>
    <row r="1169" spans="3:3" x14ac:dyDescent="0.2">
      <c r="C1169">
        <v>2.2277</v>
      </c>
    </row>
    <row r="1170" spans="3:3" x14ac:dyDescent="0.2">
      <c r="C1170">
        <v>1.9517</v>
      </c>
    </row>
    <row r="1171" spans="3:3" x14ac:dyDescent="0.2">
      <c r="C1171">
        <v>2.7208000000000001</v>
      </c>
    </row>
    <row r="1172" spans="3:3" x14ac:dyDescent="0.2">
      <c r="C1172">
        <v>1.8844000000000001</v>
      </c>
    </row>
    <row r="1173" spans="3:3" x14ac:dyDescent="0.2">
      <c r="C1173">
        <v>1.5667</v>
      </c>
    </row>
    <row r="1174" spans="3:3" x14ac:dyDescent="0.2">
      <c r="C1174">
        <v>3.7835999999999999</v>
      </c>
    </row>
    <row r="1175" spans="3:3" x14ac:dyDescent="0.2">
      <c r="C1175">
        <v>4.1818999999999997</v>
      </c>
    </row>
    <row r="1176" spans="3:3" x14ac:dyDescent="0.2">
      <c r="C1176">
        <v>1.6287</v>
      </c>
    </row>
    <row r="1177" spans="3:3" x14ac:dyDescent="0.2">
      <c r="C1177">
        <v>2.0775000000000001</v>
      </c>
    </row>
    <row r="1178" spans="3:3" x14ac:dyDescent="0.2">
      <c r="C1178">
        <v>1.9491000000000001</v>
      </c>
    </row>
    <row r="1179" spans="3:3" x14ac:dyDescent="0.2">
      <c r="C1179">
        <v>2.0962000000000001</v>
      </c>
    </row>
    <row r="1180" spans="3:3" x14ac:dyDescent="0.2">
      <c r="C1180">
        <v>3.4098000000000002</v>
      </c>
    </row>
    <row r="1181" spans="3:3" x14ac:dyDescent="0.2">
      <c r="C1181">
        <v>2.8641999999999999</v>
      </c>
    </row>
    <row r="1182" spans="3:3" x14ac:dyDescent="0.2">
      <c r="C1182">
        <v>1.8028</v>
      </c>
    </row>
    <row r="1183" spans="3:3" x14ac:dyDescent="0.2">
      <c r="C1183">
        <v>2.6972</v>
      </c>
    </row>
    <row r="1184" spans="3:3" x14ac:dyDescent="0.2">
      <c r="C1184">
        <v>2.5325000000000002</v>
      </c>
    </row>
    <row r="1185" spans="3:3" x14ac:dyDescent="0.2">
      <c r="C1185">
        <v>2.8229000000000002</v>
      </c>
    </row>
    <row r="1186" spans="3:3" x14ac:dyDescent="0.2">
      <c r="C1186">
        <v>2.3393999999999999</v>
      </c>
    </row>
    <row r="1187" spans="3:3" x14ac:dyDescent="0.2">
      <c r="C1187">
        <v>2.4906000000000001</v>
      </c>
    </row>
    <row r="1188" spans="3:3" x14ac:dyDescent="0.2">
      <c r="C1188">
        <v>1.8915</v>
      </c>
    </row>
    <row r="1189" spans="3:3" x14ac:dyDescent="0.2">
      <c r="C1189">
        <v>2.7404999999999999</v>
      </c>
    </row>
    <row r="1190" spans="3:3" x14ac:dyDescent="0.2">
      <c r="C1190">
        <v>1.7184999999999999</v>
      </c>
    </row>
    <row r="1191" spans="3:3" x14ac:dyDescent="0.2">
      <c r="C1191">
        <v>1.6892</v>
      </c>
    </row>
    <row r="1192" spans="3:3" x14ac:dyDescent="0.2">
      <c r="C1192">
        <v>1.7629999999999999</v>
      </c>
    </row>
    <row r="1193" spans="3:3" x14ac:dyDescent="0.2">
      <c r="C1193">
        <v>1.9567000000000001</v>
      </c>
    </row>
    <row r="1194" spans="3:3" x14ac:dyDescent="0.2">
      <c r="C1194">
        <v>1.4406000000000001</v>
      </c>
    </row>
    <row r="1195" spans="3:3" x14ac:dyDescent="0.2">
      <c r="C1195">
        <v>2.8475000000000001</v>
      </c>
    </row>
    <row r="1196" spans="3:3" x14ac:dyDescent="0.2">
      <c r="C1196">
        <v>1.7833000000000001</v>
      </c>
    </row>
    <row r="1197" spans="3:3" x14ac:dyDescent="0.2">
      <c r="C1197">
        <v>2.7187000000000001</v>
      </c>
    </row>
    <row r="1198" spans="3:3" x14ac:dyDescent="0.2">
      <c r="C1198">
        <v>1.8873</v>
      </c>
    </row>
    <row r="1199" spans="3:3" x14ac:dyDescent="0.2">
      <c r="C1199">
        <v>2.0655999999999999</v>
      </c>
    </row>
    <row r="1200" spans="3:3" x14ac:dyDescent="0.2">
      <c r="C1200">
        <v>2.9211999999999998</v>
      </c>
    </row>
    <row r="1201" spans="3:3" x14ac:dyDescent="0.2">
      <c r="C1201">
        <v>3.7593000000000001</v>
      </c>
    </row>
    <row r="1202" spans="3:3" x14ac:dyDescent="0.2">
      <c r="C1202">
        <v>1.9934000000000001</v>
      </c>
    </row>
    <row r="1203" spans="3:3" x14ac:dyDescent="0.2">
      <c r="C1203">
        <v>3.0846</v>
      </c>
    </row>
    <row r="1204" spans="3:3" x14ac:dyDescent="0.2">
      <c r="C1204">
        <v>1.5602</v>
      </c>
    </row>
    <row r="1205" spans="3:3" x14ac:dyDescent="0.2">
      <c r="C1205">
        <v>3.2641</v>
      </c>
    </row>
    <row r="1206" spans="3:3" x14ac:dyDescent="0.2">
      <c r="C1206">
        <v>1.8992</v>
      </c>
    </row>
    <row r="1207" spans="3:3" x14ac:dyDescent="0.2">
      <c r="C1207">
        <v>2.1297999999999999</v>
      </c>
    </row>
    <row r="1208" spans="3:3" x14ac:dyDescent="0.2">
      <c r="C1208">
        <v>1.9479</v>
      </c>
    </row>
    <row r="1209" spans="3:3" x14ac:dyDescent="0.2">
      <c r="C1209">
        <v>3.1825000000000001</v>
      </c>
    </row>
    <row r="1210" spans="3:3" x14ac:dyDescent="0.2">
      <c r="C1210">
        <v>1.9303999999999999</v>
      </c>
    </row>
    <row r="1211" spans="3:3" x14ac:dyDescent="0.2">
      <c r="C1211">
        <v>4.2712000000000003</v>
      </c>
    </row>
    <row r="1212" spans="3:3" x14ac:dyDescent="0.2">
      <c r="C1212">
        <v>1.8714999999999999</v>
      </c>
    </row>
    <row r="1213" spans="3:3" x14ac:dyDescent="0.2">
      <c r="C1213">
        <v>2.0099999999999998</v>
      </c>
    </row>
    <row r="1214" spans="3:3" x14ac:dyDescent="0.2">
      <c r="C1214">
        <v>1.8732</v>
      </c>
    </row>
    <row r="1215" spans="3:3" x14ac:dyDescent="0.2">
      <c r="C1215">
        <v>2.2296</v>
      </c>
    </row>
    <row r="1216" spans="3:3" x14ac:dyDescent="0.2">
      <c r="C1216">
        <v>2.9226999999999999</v>
      </c>
    </row>
    <row r="1217" spans="3:3" x14ac:dyDescent="0.2">
      <c r="C1217">
        <v>2.1768000000000001</v>
      </c>
    </row>
    <row r="1218" spans="3:3" x14ac:dyDescent="0.2">
      <c r="C1218">
        <v>2.4481000000000002</v>
      </c>
    </row>
    <row r="1219" spans="3:3" x14ac:dyDescent="0.2">
      <c r="C1219">
        <v>3.6482000000000001</v>
      </c>
    </row>
    <row r="1220" spans="3:3" x14ac:dyDescent="0.2">
      <c r="C1220">
        <v>0.48049999999999998</v>
      </c>
    </row>
    <row r="1221" spans="3:3" x14ac:dyDescent="0.2">
      <c r="C1221">
        <v>1.5722</v>
      </c>
    </row>
    <row r="1222" spans="3:3" x14ac:dyDescent="0.2">
      <c r="C1222">
        <v>1.8198000000000001</v>
      </c>
    </row>
    <row r="1223" spans="3:3" x14ac:dyDescent="0.2">
      <c r="C1223">
        <v>2.2894000000000001</v>
      </c>
    </row>
    <row r="1224" spans="3:3" x14ac:dyDescent="0.2">
      <c r="C1224">
        <v>1.4717</v>
      </c>
    </row>
    <row r="1225" spans="3:3" x14ac:dyDescent="0.2">
      <c r="C1225">
        <v>3.0200999999999998</v>
      </c>
    </row>
    <row r="1226" spans="3:3" x14ac:dyDescent="0.2">
      <c r="C1226">
        <v>1.8305</v>
      </c>
    </row>
    <row r="1227" spans="3:3" x14ac:dyDescent="0.2">
      <c r="C1227">
        <v>1.7901</v>
      </c>
    </row>
    <row r="1228" spans="3:3" x14ac:dyDescent="0.2">
      <c r="C1228">
        <v>2.6960000000000002</v>
      </c>
    </row>
    <row r="1229" spans="3:3" x14ac:dyDescent="0.2">
      <c r="C1229">
        <v>3.0712000000000002</v>
      </c>
    </row>
    <row r="1230" spans="3:3" x14ac:dyDescent="0.2">
      <c r="C1230">
        <v>1.7271000000000001</v>
      </c>
    </row>
    <row r="1231" spans="3:3" x14ac:dyDescent="0.2">
      <c r="C1231">
        <v>3.6252</v>
      </c>
    </row>
    <row r="1232" spans="3:3" x14ac:dyDescent="0.2">
      <c r="C1232">
        <v>2.0099999999999998</v>
      </c>
    </row>
    <row r="1233" spans="3:3" x14ac:dyDescent="0.2">
      <c r="C1233">
        <v>2.3504999999999998</v>
      </c>
    </row>
    <row r="1234" spans="3:3" x14ac:dyDescent="0.2">
      <c r="C1234">
        <v>2.0379999999999998</v>
      </c>
    </row>
    <row r="1235" spans="3:3" x14ac:dyDescent="0.2">
      <c r="C1235">
        <v>1.4362999999999999</v>
      </c>
    </row>
    <row r="1236" spans="3:3" x14ac:dyDescent="0.2">
      <c r="C1236">
        <v>2.1747000000000001</v>
      </c>
    </row>
    <row r="1237" spans="3:3" x14ac:dyDescent="0.2">
      <c r="C1237">
        <v>1.6536</v>
      </c>
    </row>
    <row r="1238" spans="3:3" x14ac:dyDescent="0.2">
      <c r="C1238">
        <v>1.8194999999999999</v>
      </c>
    </row>
    <row r="1239" spans="3:3" x14ac:dyDescent="0.2">
      <c r="C1239">
        <v>0.41770000000000002</v>
      </c>
    </row>
    <row r="1240" spans="3:3" x14ac:dyDescent="0.2">
      <c r="C1240">
        <v>1.7166999999999999</v>
      </c>
    </row>
    <row r="1241" spans="3:3" x14ac:dyDescent="0.2">
      <c r="C1241">
        <v>2.5152000000000001</v>
      </c>
    </row>
    <row r="1242" spans="3:3" x14ac:dyDescent="0.2">
      <c r="C1242">
        <v>2.8231999999999999</v>
      </c>
    </row>
    <row r="1243" spans="3:3" x14ac:dyDescent="0.2">
      <c r="C1243">
        <v>2.6520999999999999</v>
      </c>
    </row>
    <row r="1244" spans="3:3" x14ac:dyDescent="0.2">
      <c r="C1244">
        <v>1.4992000000000001</v>
      </c>
    </row>
    <row r="1245" spans="3:3" x14ac:dyDescent="0.2">
      <c r="C1245">
        <v>2.0072999999999999</v>
      </c>
    </row>
    <row r="1246" spans="3:3" x14ac:dyDescent="0.2">
      <c r="C1246">
        <v>1.5041</v>
      </c>
    </row>
    <row r="1247" spans="3:3" x14ac:dyDescent="0.2">
      <c r="C1247">
        <v>2.5386000000000002</v>
      </c>
    </row>
    <row r="1248" spans="3:3" x14ac:dyDescent="0.2">
      <c r="C1248">
        <v>1.7625999999999999</v>
      </c>
    </row>
    <row r="1249" spans="3:3" x14ac:dyDescent="0.2">
      <c r="C1249">
        <v>1.4072</v>
      </c>
    </row>
    <row r="1250" spans="3:3" x14ac:dyDescent="0.2">
      <c r="C1250">
        <v>2.7814999999999999</v>
      </c>
    </row>
    <row r="1251" spans="3:3" x14ac:dyDescent="0.2">
      <c r="C1251">
        <v>2.0148000000000001</v>
      </c>
    </row>
    <row r="1252" spans="3:3" x14ac:dyDescent="0.2">
      <c r="C1252">
        <v>1.9095</v>
      </c>
    </row>
    <row r="1253" spans="3:3" x14ac:dyDescent="0.2">
      <c r="C1253">
        <v>2.7477999999999998</v>
      </c>
    </row>
    <row r="1254" spans="3:3" x14ac:dyDescent="0.2">
      <c r="C1254">
        <v>3.5958000000000001</v>
      </c>
    </row>
    <row r="1255" spans="3:3" x14ac:dyDescent="0.2">
      <c r="C1255">
        <v>1.7049000000000001</v>
      </c>
    </row>
    <row r="1256" spans="3:3" x14ac:dyDescent="0.2">
      <c r="C1256">
        <v>2.9569000000000001</v>
      </c>
    </row>
    <row r="1257" spans="3:3" x14ac:dyDescent="0.2">
      <c r="C1257">
        <v>2.5438999999999998</v>
      </c>
    </row>
    <row r="1258" spans="3:3" x14ac:dyDescent="0.2">
      <c r="C1258">
        <v>2.2143000000000002</v>
      </c>
    </row>
    <row r="1259" spans="3:3" x14ac:dyDescent="0.2">
      <c r="C1259">
        <v>2.7847</v>
      </c>
    </row>
    <row r="1260" spans="3:3" x14ac:dyDescent="0.2">
      <c r="C1260">
        <v>2.9723000000000002</v>
      </c>
    </row>
    <row r="1261" spans="3:3" x14ac:dyDescent="0.2">
      <c r="C1261">
        <v>1.4585999999999999</v>
      </c>
    </row>
    <row r="1262" spans="3:3" x14ac:dyDescent="0.2">
      <c r="C1262">
        <v>1.4688000000000001</v>
      </c>
    </row>
    <row r="1263" spans="3:3" x14ac:dyDescent="0.2">
      <c r="C1263">
        <v>3.3108</v>
      </c>
    </row>
    <row r="1264" spans="3:3" x14ac:dyDescent="0.2">
      <c r="C1264">
        <v>2.1261000000000001</v>
      </c>
    </row>
    <row r="1265" spans="3:3" x14ac:dyDescent="0.2">
      <c r="C1265">
        <v>2.6766000000000001</v>
      </c>
    </row>
    <row r="1266" spans="3:3" x14ac:dyDescent="0.2">
      <c r="C1266">
        <v>4.9100999999999999</v>
      </c>
    </row>
    <row r="1267" spans="3:3" x14ac:dyDescent="0.2">
      <c r="C1267">
        <v>2.3407</v>
      </c>
    </row>
    <row r="1268" spans="3:3" x14ac:dyDescent="0.2">
      <c r="C1268">
        <v>2.5337000000000001</v>
      </c>
    </row>
    <row r="1269" spans="3:3" x14ac:dyDescent="0.2">
      <c r="C1269">
        <v>3.2406000000000001</v>
      </c>
    </row>
    <row r="1270" spans="3:3" x14ac:dyDescent="0.2">
      <c r="C1270">
        <v>2.3624999999999998</v>
      </c>
    </row>
    <row r="1271" spans="3:3" x14ac:dyDescent="0.2">
      <c r="C1271">
        <v>1.8429</v>
      </c>
    </row>
    <row r="1272" spans="3:3" x14ac:dyDescent="0.2">
      <c r="C1272">
        <v>2.6751</v>
      </c>
    </row>
    <row r="1273" spans="3:3" x14ac:dyDescent="0.2">
      <c r="C1273">
        <v>2.7008999999999999</v>
      </c>
    </row>
    <row r="1274" spans="3:3" x14ac:dyDescent="0.2">
      <c r="C1274">
        <v>1.5267999999999999</v>
      </c>
    </row>
    <row r="1275" spans="3:3" x14ac:dyDescent="0.2">
      <c r="C1275">
        <v>1.4962</v>
      </c>
    </row>
    <row r="1276" spans="3:3" x14ac:dyDescent="0.2">
      <c r="C1276">
        <v>2.1036999999999999</v>
      </c>
    </row>
    <row r="1277" spans="3:3" x14ac:dyDescent="0.2">
      <c r="C1277">
        <v>2.1015000000000001</v>
      </c>
    </row>
    <row r="1278" spans="3:3" x14ac:dyDescent="0.2">
      <c r="C1278">
        <v>1.9278999999999999</v>
      </c>
    </row>
    <row r="1279" spans="3:3" x14ac:dyDescent="0.2">
      <c r="C1279">
        <v>2.6444000000000001</v>
      </c>
    </row>
    <row r="1280" spans="3:3" x14ac:dyDescent="0.2">
      <c r="C1280">
        <v>2.1943999999999999</v>
      </c>
    </row>
    <row r="1281" spans="3:3" x14ac:dyDescent="0.2">
      <c r="C1281">
        <v>2.2848999999999999</v>
      </c>
    </row>
    <row r="1282" spans="3:3" x14ac:dyDescent="0.2">
      <c r="C1282">
        <v>2.4592000000000001</v>
      </c>
    </row>
    <row r="1283" spans="3:3" x14ac:dyDescent="0.2">
      <c r="C1283">
        <v>2.4933000000000001</v>
      </c>
    </row>
    <row r="1284" spans="3:3" x14ac:dyDescent="0.2">
      <c r="C1284">
        <v>2.1145</v>
      </c>
    </row>
    <row r="1285" spans="3:3" x14ac:dyDescent="0.2">
      <c r="C1285">
        <v>2.0424000000000002</v>
      </c>
    </row>
    <row r="1286" spans="3:3" x14ac:dyDescent="0.2">
      <c r="C1286">
        <v>3.2761</v>
      </c>
    </row>
    <row r="1287" spans="3:3" x14ac:dyDescent="0.2">
      <c r="C1287">
        <v>1.3757999999999999</v>
      </c>
    </row>
    <row r="1288" spans="3:3" x14ac:dyDescent="0.2">
      <c r="C1288">
        <v>1.8951</v>
      </c>
    </row>
    <row r="1289" spans="3:3" x14ac:dyDescent="0.2">
      <c r="C1289">
        <v>1.9934000000000001</v>
      </c>
    </row>
    <row r="1290" spans="3:3" x14ac:dyDescent="0.2">
      <c r="C1290">
        <v>3.1175000000000002</v>
      </c>
    </row>
    <row r="1291" spans="3:3" x14ac:dyDescent="0.2">
      <c r="C1291">
        <v>1.4558</v>
      </c>
    </row>
    <row r="1292" spans="3:3" x14ac:dyDescent="0.2">
      <c r="C1292">
        <v>1.6653</v>
      </c>
    </row>
    <row r="1293" spans="3:3" x14ac:dyDescent="0.2">
      <c r="C1293">
        <v>2.8963999999999999</v>
      </c>
    </row>
    <row r="1294" spans="3:3" x14ac:dyDescent="0.2">
      <c r="C1294">
        <v>1.7113</v>
      </c>
    </row>
    <row r="1295" spans="3:3" x14ac:dyDescent="0.2">
      <c r="C1295">
        <v>1.0849</v>
      </c>
    </row>
    <row r="1296" spans="3:3" x14ac:dyDescent="0.2">
      <c r="C1296">
        <v>2.8458999999999999</v>
      </c>
    </row>
    <row r="1297" spans="3:3" x14ac:dyDescent="0.2">
      <c r="C1297">
        <v>1.9959</v>
      </c>
    </row>
    <row r="1298" spans="3:3" x14ac:dyDescent="0.2">
      <c r="C1298">
        <v>3.7206999999999999</v>
      </c>
    </row>
    <row r="1299" spans="3:3" x14ac:dyDescent="0.2">
      <c r="C1299">
        <v>2.3622999999999998</v>
      </c>
    </row>
    <row r="1300" spans="3:3" x14ac:dyDescent="0.2">
      <c r="C1300">
        <v>1.9387000000000001</v>
      </c>
    </row>
    <row r="1301" spans="3:3" x14ac:dyDescent="0.2">
      <c r="C1301">
        <v>1.9519</v>
      </c>
    </row>
    <row r="1302" spans="3:3" x14ac:dyDescent="0.2">
      <c r="C1302">
        <v>2.5055000000000001</v>
      </c>
    </row>
    <row r="1303" spans="3:3" x14ac:dyDescent="0.2">
      <c r="C1303">
        <v>2.3435000000000001</v>
      </c>
    </row>
    <row r="1304" spans="3:3" x14ac:dyDescent="0.2">
      <c r="C1304">
        <v>2.0779999999999998</v>
      </c>
    </row>
    <row r="1305" spans="3:3" x14ac:dyDescent="0.2">
      <c r="C1305">
        <v>1.4544999999999999</v>
      </c>
    </row>
    <row r="1306" spans="3:3" x14ac:dyDescent="0.2">
      <c r="C1306">
        <v>2.7818000000000001</v>
      </c>
    </row>
    <row r="1307" spans="3:3" x14ac:dyDescent="0.2">
      <c r="C1307">
        <v>1.2586999999999999</v>
      </c>
    </row>
    <row r="1308" spans="3:3" x14ac:dyDescent="0.2">
      <c r="C1308">
        <v>2.5762999999999998</v>
      </c>
    </row>
    <row r="1309" spans="3:3" x14ac:dyDescent="0.2">
      <c r="C1309">
        <v>1.8895999999999999</v>
      </c>
    </row>
    <row r="1310" spans="3:3" x14ac:dyDescent="0.2">
      <c r="C1310">
        <v>1.9725999999999999</v>
      </c>
    </row>
    <row r="1311" spans="3:3" x14ac:dyDescent="0.2">
      <c r="C1311">
        <v>2.7606999999999999</v>
      </c>
    </row>
    <row r="1312" spans="3:3" x14ac:dyDescent="0.2">
      <c r="C1312">
        <v>1.3818999999999999</v>
      </c>
    </row>
    <row r="1313" spans="3:3" x14ac:dyDescent="0.2">
      <c r="C1313">
        <v>1.0658000000000001</v>
      </c>
    </row>
    <row r="1314" spans="3:3" x14ac:dyDescent="0.2">
      <c r="C1314">
        <v>2.3187000000000002</v>
      </c>
    </row>
    <row r="1315" spans="3:3" x14ac:dyDescent="0.2">
      <c r="C1315">
        <v>1.5674999999999999</v>
      </c>
    </row>
    <row r="1316" spans="3:3" x14ac:dyDescent="0.2">
      <c r="C1316">
        <v>3.3919000000000001</v>
      </c>
    </row>
    <row r="1317" spans="3:3" x14ac:dyDescent="0.2">
      <c r="C1317">
        <v>2.1067999999999998</v>
      </c>
    </row>
    <row r="1318" spans="3:3" x14ac:dyDescent="0.2">
      <c r="C1318">
        <v>3.0499000000000001</v>
      </c>
    </row>
    <row r="1319" spans="3:3" x14ac:dyDescent="0.2">
      <c r="C1319">
        <v>2.4649000000000001</v>
      </c>
    </row>
    <row r="1320" spans="3:3" x14ac:dyDescent="0.2">
      <c r="C1320">
        <v>1.9541999999999999</v>
      </c>
    </row>
    <row r="1321" spans="3:3" x14ac:dyDescent="0.2">
      <c r="C1321">
        <v>2.9674999999999998</v>
      </c>
    </row>
    <row r="1322" spans="3:3" x14ac:dyDescent="0.2">
      <c r="C1322">
        <v>2.9056999999999999</v>
      </c>
    </row>
    <row r="1323" spans="3:3" x14ac:dyDescent="0.2">
      <c r="C1323">
        <v>2.9148999999999998</v>
      </c>
    </row>
    <row r="1324" spans="3:3" x14ac:dyDescent="0.2">
      <c r="C1324">
        <v>1.5366</v>
      </c>
    </row>
    <row r="1325" spans="3:3" x14ac:dyDescent="0.2">
      <c r="C1325">
        <v>1.0673999999999999</v>
      </c>
    </row>
    <row r="1326" spans="3:3" x14ac:dyDescent="0.2">
      <c r="C1326">
        <v>2.7202000000000002</v>
      </c>
    </row>
    <row r="1327" spans="3:3" x14ac:dyDescent="0.2">
      <c r="C1327">
        <v>2.2339000000000002</v>
      </c>
    </row>
    <row r="1328" spans="3:3" x14ac:dyDescent="0.2">
      <c r="C1328">
        <v>1.3587</v>
      </c>
    </row>
    <row r="1329" spans="3:3" x14ac:dyDescent="0.2">
      <c r="C1329">
        <v>3.1917</v>
      </c>
    </row>
    <row r="1330" spans="3:3" x14ac:dyDescent="0.2">
      <c r="C1330">
        <v>2.2704</v>
      </c>
    </row>
    <row r="1331" spans="3:3" x14ac:dyDescent="0.2">
      <c r="C1331">
        <v>5.3419999999999996</v>
      </c>
    </row>
    <row r="1332" spans="3:3" x14ac:dyDescent="0.2">
      <c r="C1332">
        <v>1.6517999999999999</v>
      </c>
    </row>
    <row r="1333" spans="3:3" x14ac:dyDescent="0.2">
      <c r="C1333">
        <v>1.1789000000000001</v>
      </c>
    </row>
    <row r="1334" spans="3:3" x14ac:dyDescent="0.2">
      <c r="C1334">
        <v>3.2589999999999999</v>
      </c>
    </row>
    <row r="1335" spans="3:3" x14ac:dyDescent="0.2">
      <c r="C1335">
        <v>1.8906000000000001</v>
      </c>
    </row>
    <row r="1336" spans="3:3" x14ac:dyDescent="0.2">
      <c r="C1336">
        <v>2.6322000000000001</v>
      </c>
    </row>
    <row r="1337" spans="3:3" x14ac:dyDescent="0.2">
      <c r="C1337">
        <v>1.7512000000000001</v>
      </c>
    </row>
    <row r="1338" spans="3:3" x14ac:dyDescent="0.2">
      <c r="C1338">
        <v>2.5103</v>
      </c>
    </row>
    <row r="1339" spans="3:3" x14ac:dyDescent="0.2">
      <c r="C1339">
        <v>3.1825000000000001</v>
      </c>
    </row>
    <row r="1340" spans="3:3" x14ac:dyDescent="0.2">
      <c r="C1340">
        <v>1.5831999999999999</v>
      </c>
    </row>
    <row r="1341" spans="3:3" x14ac:dyDescent="0.2">
      <c r="C1341">
        <v>5.0164999999999997</v>
      </c>
    </row>
    <row r="1342" spans="3:3" x14ac:dyDescent="0.2">
      <c r="C1342">
        <v>3.8525</v>
      </c>
    </row>
    <row r="1343" spans="3:3" x14ac:dyDescent="0.2">
      <c r="C1343">
        <v>2.6362000000000001</v>
      </c>
    </row>
    <row r="1344" spans="3:3" x14ac:dyDescent="0.2">
      <c r="C1344">
        <v>2.3706</v>
      </c>
    </row>
    <row r="1345" spans="3:3" x14ac:dyDescent="0.2">
      <c r="C1345">
        <v>2.0983000000000001</v>
      </c>
    </row>
    <row r="1346" spans="3:3" x14ac:dyDescent="0.2">
      <c r="C1346">
        <v>4.0603999999999996</v>
      </c>
    </row>
    <row r="1347" spans="3:3" x14ac:dyDescent="0.2">
      <c r="C1347">
        <v>2.8208000000000002</v>
      </c>
    </row>
    <row r="1348" spans="3:3" x14ac:dyDescent="0.2">
      <c r="C1348">
        <v>3.0150000000000001</v>
      </c>
    </row>
    <row r="1349" spans="3:3" x14ac:dyDescent="0.2">
      <c r="C1349">
        <v>2.4</v>
      </c>
    </row>
    <row r="1350" spans="3:3" x14ac:dyDescent="0.2">
      <c r="C1350">
        <v>1.9368000000000001</v>
      </c>
    </row>
    <row r="1351" spans="3:3" x14ac:dyDescent="0.2">
      <c r="C1351">
        <v>2.2968000000000002</v>
      </c>
    </row>
    <row r="1352" spans="3:3" x14ac:dyDescent="0.2">
      <c r="C1352">
        <v>2.1941000000000002</v>
      </c>
    </row>
    <row r="1353" spans="3:3" x14ac:dyDescent="0.2">
      <c r="C1353">
        <v>3.0646</v>
      </c>
    </row>
    <row r="1354" spans="3:3" x14ac:dyDescent="0.2">
      <c r="C1354">
        <v>1.4262999999999999</v>
      </c>
    </row>
    <row r="1355" spans="3:3" x14ac:dyDescent="0.2">
      <c r="C1355">
        <v>2.7881999999999998</v>
      </c>
    </row>
    <row r="1356" spans="3:3" x14ac:dyDescent="0.2">
      <c r="C1356">
        <v>2.7105000000000001</v>
      </c>
    </row>
    <row r="1357" spans="3:3" x14ac:dyDescent="0.2">
      <c r="C1357">
        <v>1.9436</v>
      </c>
    </row>
    <row r="1358" spans="3:3" x14ac:dyDescent="0.2">
      <c r="C1358">
        <v>1.7861</v>
      </c>
    </row>
    <row r="1359" spans="3:3" x14ac:dyDescent="0.2">
      <c r="C1359">
        <v>3.7507999999999999</v>
      </c>
    </row>
    <row r="1360" spans="3:3" x14ac:dyDescent="0.2">
      <c r="C1360">
        <v>3.1825000000000001</v>
      </c>
    </row>
    <row r="1361" spans="3:3" x14ac:dyDescent="0.2">
      <c r="C1361">
        <v>6.1448999999999998</v>
      </c>
    </row>
    <row r="1362" spans="3:3" x14ac:dyDescent="0.2">
      <c r="C1362">
        <v>1.4537</v>
      </c>
    </row>
    <row r="1363" spans="3:3" x14ac:dyDescent="0.2">
      <c r="C1363">
        <v>3.6534</v>
      </c>
    </row>
    <row r="1364" spans="3:3" x14ac:dyDescent="0.2">
      <c r="C1364">
        <v>3.2761</v>
      </c>
    </row>
    <row r="1365" spans="3:3" x14ac:dyDescent="0.2">
      <c r="C1365">
        <v>3.3376999999999999</v>
      </c>
    </row>
    <row r="1366" spans="3:3" x14ac:dyDescent="0.2">
      <c r="C1366">
        <v>2.8698000000000001</v>
      </c>
    </row>
    <row r="1367" spans="3:3" x14ac:dyDescent="0.2">
      <c r="C1367">
        <v>2.3605999999999998</v>
      </c>
    </row>
    <row r="1368" spans="3:3" x14ac:dyDescent="0.2">
      <c r="C1368">
        <v>1.6967000000000001</v>
      </c>
    </row>
    <row r="1369" spans="3:3" x14ac:dyDescent="0.2">
      <c r="C1369">
        <v>2.1585999999999999</v>
      </c>
    </row>
    <row r="1370" spans="3:3" x14ac:dyDescent="0.2">
      <c r="C1370">
        <v>3.0688</v>
      </c>
    </row>
    <row r="1371" spans="3:3" x14ac:dyDescent="0.2">
      <c r="C1371">
        <v>1.9095</v>
      </c>
    </row>
    <row r="1372" spans="3:3" x14ac:dyDescent="0.2">
      <c r="C1372">
        <v>3.0333000000000001</v>
      </c>
    </row>
    <row r="1373" spans="3:3" x14ac:dyDescent="0.2">
      <c r="C1373">
        <v>2.0716000000000001</v>
      </c>
    </row>
    <row r="1374" spans="3:3" x14ac:dyDescent="0.2">
      <c r="C1374">
        <v>1.8858999999999999</v>
      </c>
    </row>
    <row r="1375" spans="3:3" x14ac:dyDescent="0.2">
      <c r="C1375">
        <v>3.9678</v>
      </c>
    </row>
    <row r="1376" spans="3:3" x14ac:dyDescent="0.2">
      <c r="C1376">
        <v>2.5188000000000001</v>
      </c>
    </row>
    <row r="1377" spans="3:3" x14ac:dyDescent="0.2">
      <c r="C1377">
        <v>2.0196999999999998</v>
      </c>
    </row>
    <row r="1378" spans="3:3" x14ac:dyDescent="0.2">
      <c r="C1378">
        <v>2.5074000000000001</v>
      </c>
    </row>
    <row r="1379" spans="3:3" x14ac:dyDescent="0.2">
      <c r="C1379">
        <v>1.5784</v>
      </c>
    </row>
    <row r="1380" spans="3:3" x14ac:dyDescent="0.2">
      <c r="C1380">
        <v>2.7692999999999999</v>
      </c>
    </row>
    <row r="1381" spans="3:3" x14ac:dyDescent="0.2">
      <c r="C1381">
        <v>2.6732999999999998</v>
      </c>
    </row>
    <row r="1382" spans="3:3" x14ac:dyDescent="0.2">
      <c r="C1382">
        <v>2.1482000000000001</v>
      </c>
    </row>
    <row r="1383" spans="3:3" x14ac:dyDescent="0.2">
      <c r="C1383">
        <v>3.4352999999999998</v>
      </c>
    </row>
    <row r="1384" spans="3:3" x14ac:dyDescent="0.2">
      <c r="C1384">
        <v>2.6444000000000001</v>
      </c>
    </row>
    <row r="1385" spans="3:3" x14ac:dyDescent="0.2">
      <c r="C1385">
        <v>3.5659000000000001</v>
      </c>
    </row>
    <row r="1386" spans="3:3" x14ac:dyDescent="0.2">
      <c r="C1386">
        <v>1.5490999999999999</v>
      </c>
    </row>
    <row r="1387" spans="3:3" x14ac:dyDescent="0.2">
      <c r="C1387">
        <v>1.2391000000000001</v>
      </c>
    </row>
    <row r="1388" spans="3:3" x14ac:dyDescent="0.2">
      <c r="C1388">
        <v>2.4205000000000001</v>
      </c>
    </row>
    <row r="1389" spans="3:3" x14ac:dyDescent="0.2">
      <c r="C1389">
        <v>2.5975000000000001</v>
      </c>
    </row>
    <row r="1390" spans="3:3" x14ac:dyDescent="0.2">
      <c r="C1390">
        <v>1.3099000000000001</v>
      </c>
    </row>
    <row r="1391" spans="3:3" x14ac:dyDescent="0.2">
      <c r="C1391">
        <v>5.1669</v>
      </c>
    </row>
    <row r="1392" spans="3:3" x14ac:dyDescent="0.2">
      <c r="C1392">
        <v>3.5381999999999998</v>
      </c>
    </row>
    <row r="1393" spans="3:3" x14ac:dyDescent="0.2">
      <c r="C1393">
        <v>2.2016</v>
      </c>
    </row>
    <row r="1394" spans="3:3" x14ac:dyDescent="0.2">
      <c r="C1394">
        <v>1.5911999999999999</v>
      </c>
    </row>
    <row r="1395" spans="3:3" x14ac:dyDescent="0.2">
      <c r="C1395">
        <v>2.2231000000000001</v>
      </c>
    </row>
    <row r="1396" spans="3:3" x14ac:dyDescent="0.2">
      <c r="C1396">
        <v>2.3144999999999998</v>
      </c>
    </row>
    <row r="1397" spans="3:3" x14ac:dyDescent="0.2">
      <c r="C1397">
        <v>3.2843</v>
      </c>
    </row>
    <row r="1398" spans="3:3" x14ac:dyDescent="0.2">
      <c r="C1398">
        <v>3.3151000000000002</v>
      </c>
    </row>
    <row r="1399" spans="3:3" x14ac:dyDescent="0.2">
      <c r="C1399">
        <v>1.6758999999999999</v>
      </c>
    </row>
    <row r="1400" spans="3:3" x14ac:dyDescent="0.2">
      <c r="C1400">
        <v>1.5537000000000001</v>
      </c>
    </row>
    <row r="1401" spans="3:3" x14ac:dyDescent="0.2">
      <c r="C1401">
        <v>2.4376000000000002</v>
      </c>
    </row>
    <row r="1402" spans="3:3" x14ac:dyDescent="0.2">
      <c r="C1402">
        <v>2.2086999999999999</v>
      </c>
    </row>
    <row r="1403" spans="3:3" x14ac:dyDescent="0.2">
      <c r="C1403">
        <v>2.4119999999999999</v>
      </c>
    </row>
    <row r="1404" spans="3:3" x14ac:dyDescent="0.2">
      <c r="C1404">
        <v>2.6013999999999999</v>
      </c>
    </row>
    <row r="1405" spans="3:3" x14ac:dyDescent="0.2">
      <c r="C1405">
        <v>2.2179000000000002</v>
      </c>
    </row>
    <row r="1406" spans="3:3" x14ac:dyDescent="0.2">
      <c r="C1406">
        <v>1.6604000000000001</v>
      </c>
    </row>
    <row r="1407" spans="3:3" x14ac:dyDescent="0.2">
      <c r="C1407">
        <v>2.7847</v>
      </c>
    </row>
    <row r="1408" spans="3:3" x14ac:dyDescent="0.2">
      <c r="C1408">
        <v>1.9692000000000001</v>
      </c>
    </row>
    <row r="1409" spans="3:3" x14ac:dyDescent="0.2">
      <c r="C1409">
        <v>3.7728000000000002</v>
      </c>
    </row>
    <row r="1410" spans="3:3" x14ac:dyDescent="0.2">
      <c r="C1410">
        <v>1.9539</v>
      </c>
    </row>
    <row r="1411" spans="3:3" x14ac:dyDescent="0.2">
      <c r="C1411">
        <v>2.0754999999999999</v>
      </c>
    </row>
    <row r="1412" spans="3:3" x14ac:dyDescent="0.2">
      <c r="C1412">
        <v>1.7958000000000001</v>
      </c>
    </row>
    <row r="1413" spans="3:3" x14ac:dyDescent="0.2">
      <c r="C1413">
        <v>3.3271000000000002</v>
      </c>
    </row>
    <row r="1414" spans="3:3" x14ac:dyDescent="0.2">
      <c r="C1414">
        <v>3.2502</v>
      </c>
    </row>
    <row r="1415" spans="3:3" x14ac:dyDescent="0.2">
      <c r="C1415">
        <v>2.1040999999999999</v>
      </c>
    </row>
    <row r="1416" spans="3:3" x14ac:dyDescent="0.2">
      <c r="C1416">
        <v>2.4630000000000001</v>
      </c>
    </row>
    <row r="1417" spans="3:3" x14ac:dyDescent="0.2">
      <c r="C1417">
        <v>3.0688</v>
      </c>
    </row>
    <row r="1418" spans="3:3" x14ac:dyDescent="0.2">
      <c r="C1418">
        <v>2.4782000000000002</v>
      </c>
    </row>
    <row r="1419" spans="3:3" x14ac:dyDescent="0.2">
      <c r="C1419">
        <v>1.5983000000000001</v>
      </c>
    </row>
    <row r="1420" spans="3:3" x14ac:dyDescent="0.2">
      <c r="C1420">
        <v>2.5705</v>
      </c>
    </row>
    <row r="1421" spans="3:3" x14ac:dyDescent="0.2">
      <c r="C1421">
        <v>2.2033</v>
      </c>
    </row>
    <row r="1422" spans="3:3" x14ac:dyDescent="0.2">
      <c r="C1422">
        <v>2.3868999999999998</v>
      </c>
    </row>
    <row r="1423" spans="3:3" x14ac:dyDescent="0.2">
      <c r="C1423">
        <v>2.1032999999999999</v>
      </c>
    </row>
    <row r="1424" spans="3:3" x14ac:dyDescent="0.2">
      <c r="C1424">
        <v>1.0125999999999999</v>
      </c>
    </row>
    <row r="1425" spans="3:3" x14ac:dyDescent="0.2">
      <c r="C1425">
        <v>2.1177999999999999</v>
      </c>
    </row>
    <row r="1426" spans="3:3" x14ac:dyDescent="0.2">
      <c r="C1426">
        <v>2.2892000000000001</v>
      </c>
    </row>
    <row r="1427" spans="3:3" x14ac:dyDescent="0.2">
      <c r="C1427">
        <v>1.2624</v>
      </c>
    </row>
    <row r="1428" spans="3:3" x14ac:dyDescent="0.2">
      <c r="C1428">
        <v>1.9461999999999999</v>
      </c>
    </row>
    <row r="1429" spans="3:3" x14ac:dyDescent="0.2">
      <c r="C1429">
        <v>1.6561999999999999</v>
      </c>
    </row>
    <row r="1430" spans="3:3" x14ac:dyDescent="0.2">
      <c r="C1430">
        <v>2.2067000000000001</v>
      </c>
    </row>
    <row r="1431" spans="3:3" x14ac:dyDescent="0.2">
      <c r="C1431">
        <v>3.7761999999999998</v>
      </c>
    </row>
    <row r="1432" spans="3:3" x14ac:dyDescent="0.2">
      <c r="C1432">
        <v>2.9996999999999998</v>
      </c>
    </row>
    <row r="1433" spans="3:3" x14ac:dyDescent="0.2">
      <c r="C1433">
        <v>1.8272999999999999</v>
      </c>
    </row>
    <row r="1434" spans="3:3" x14ac:dyDescent="0.2">
      <c r="C1434">
        <v>1.5617000000000001</v>
      </c>
    </row>
    <row r="1435" spans="3:3" x14ac:dyDescent="0.2">
      <c r="C1435">
        <v>2.6276999999999999</v>
      </c>
    </row>
    <row r="1436" spans="3:3" x14ac:dyDescent="0.2">
      <c r="C1436">
        <v>2.2766999999999999</v>
      </c>
    </row>
    <row r="1437" spans="3:3" x14ac:dyDescent="0.2">
      <c r="C1437">
        <v>2.5421</v>
      </c>
    </row>
    <row r="1438" spans="3:3" x14ac:dyDescent="0.2">
      <c r="C1438">
        <v>1.5117</v>
      </c>
    </row>
    <row r="1439" spans="3:3" x14ac:dyDescent="0.2">
      <c r="C1439">
        <v>1.6813</v>
      </c>
    </row>
    <row r="1440" spans="3:3" x14ac:dyDescent="0.2">
      <c r="C1440">
        <v>2.0948000000000002</v>
      </c>
    </row>
    <row r="1441" spans="3:3" x14ac:dyDescent="0.2">
      <c r="C1441">
        <v>3.2696999999999998</v>
      </c>
    </row>
    <row r="1442" spans="3:3" x14ac:dyDescent="0.2">
      <c r="C1442">
        <v>2.2033</v>
      </c>
    </row>
    <row r="1443" spans="3:3" x14ac:dyDescent="0.2">
      <c r="C1443">
        <v>1.3260000000000001</v>
      </c>
    </row>
    <row r="1444" spans="3:3" x14ac:dyDescent="0.2">
      <c r="C1444">
        <v>2.3026</v>
      </c>
    </row>
    <row r="1445" spans="3:3" x14ac:dyDescent="0.2">
      <c r="C1445">
        <v>1.4286000000000001</v>
      </c>
    </row>
    <row r="1446" spans="3:3" x14ac:dyDescent="0.2">
      <c r="C1446">
        <v>2.4558</v>
      </c>
    </row>
    <row r="1447" spans="3:3" x14ac:dyDescent="0.2">
      <c r="C1447">
        <v>1.1031</v>
      </c>
    </row>
    <row r="1448" spans="3:3" x14ac:dyDescent="0.2">
      <c r="C1448">
        <v>3.8353000000000002</v>
      </c>
    </row>
    <row r="1449" spans="3:3" x14ac:dyDescent="0.2">
      <c r="C1449">
        <v>2.4142999999999999</v>
      </c>
    </row>
    <row r="1450" spans="3:3" x14ac:dyDescent="0.2">
      <c r="C1450">
        <v>3.1989000000000001</v>
      </c>
    </row>
    <row r="1451" spans="3:3" x14ac:dyDescent="0.2">
      <c r="C1451">
        <v>2.2033</v>
      </c>
    </row>
    <row r="1452" spans="3:3" x14ac:dyDescent="0.2">
      <c r="C1452">
        <v>3.5417999999999998</v>
      </c>
    </row>
    <row r="1453" spans="3:3" x14ac:dyDescent="0.2">
      <c r="C1453">
        <v>3.1406000000000001</v>
      </c>
    </row>
    <row r="1454" spans="3:3" x14ac:dyDescent="0.2">
      <c r="C1454">
        <v>1.2546999999999999</v>
      </c>
    </row>
    <row r="1455" spans="3:3" x14ac:dyDescent="0.2">
      <c r="C1455">
        <v>2.9138000000000002</v>
      </c>
    </row>
    <row r="1456" spans="3:3" x14ac:dyDescent="0.2">
      <c r="C1456">
        <v>1.8548</v>
      </c>
    </row>
    <row r="1457" spans="3:3" x14ac:dyDescent="0.2">
      <c r="C1457">
        <v>2.3580999999999999</v>
      </c>
    </row>
    <row r="1458" spans="3:3" x14ac:dyDescent="0.2">
      <c r="C1458">
        <v>2.4863</v>
      </c>
    </row>
    <row r="1459" spans="3:3" x14ac:dyDescent="0.2">
      <c r="C1459">
        <v>1.9529000000000001</v>
      </c>
    </row>
    <row r="1460" spans="3:3" x14ac:dyDescent="0.2">
      <c r="C1460">
        <v>1.8251999999999999</v>
      </c>
    </row>
    <row r="1461" spans="3:3" x14ac:dyDescent="0.2">
      <c r="C1461">
        <v>3.0068000000000001</v>
      </c>
    </row>
    <row r="1462" spans="3:3" x14ac:dyDescent="0.2">
      <c r="C1462">
        <v>2.8641999999999999</v>
      </c>
    </row>
    <row r="1463" spans="3:3" x14ac:dyDescent="0.2">
      <c r="C1463">
        <v>1.9258999999999999</v>
      </c>
    </row>
    <row r="1464" spans="3:3" x14ac:dyDescent="0.2">
      <c r="C1464">
        <v>3.6444999999999999</v>
      </c>
    </row>
    <row r="1465" spans="3:3" x14ac:dyDescent="0.2">
      <c r="C1465">
        <v>2.7953999999999999</v>
      </c>
    </row>
    <row r="1466" spans="3:3" x14ac:dyDescent="0.2">
      <c r="C1466">
        <v>2.2675000000000001</v>
      </c>
    </row>
    <row r="1467" spans="3:3" x14ac:dyDescent="0.2">
      <c r="C1467">
        <v>2.7145000000000001</v>
      </c>
    </row>
    <row r="1468" spans="3:3" x14ac:dyDescent="0.2">
      <c r="C1468">
        <v>2.4752999999999998</v>
      </c>
    </row>
    <row r="1469" spans="3:3" x14ac:dyDescent="0.2">
      <c r="C1469">
        <v>2.0642999999999998</v>
      </c>
    </row>
    <row r="1470" spans="3:3" x14ac:dyDescent="0.2">
      <c r="C1470">
        <v>2.5813000000000001</v>
      </c>
    </row>
    <row r="1471" spans="3:3" x14ac:dyDescent="0.2">
      <c r="C1471">
        <v>2.6187</v>
      </c>
    </row>
    <row r="1472" spans="3:3" x14ac:dyDescent="0.2">
      <c r="C1472">
        <v>2.2745000000000002</v>
      </c>
    </row>
    <row r="1473" spans="3:3" x14ac:dyDescent="0.2">
      <c r="C1473">
        <v>2.9377</v>
      </c>
    </row>
    <row r="1474" spans="3:3" x14ac:dyDescent="0.2">
      <c r="C1474">
        <v>2.323</v>
      </c>
    </row>
    <row r="1475" spans="3:3" x14ac:dyDescent="0.2">
      <c r="C1475">
        <v>3.0089000000000001</v>
      </c>
    </row>
    <row r="1476" spans="3:3" x14ac:dyDescent="0.2">
      <c r="C1476">
        <v>2.0459000000000001</v>
      </c>
    </row>
    <row r="1477" spans="3:3" x14ac:dyDescent="0.2">
      <c r="C1477">
        <v>1.9891000000000001</v>
      </c>
    </row>
    <row r="1478" spans="3:3" x14ac:dyDescent="0.2">
      <c r="C1478">
        <v>1.1406000000000001</v>
      </c>
    </row>
    <row r="1479" spans="3:3" x14ac:dyDescent="0.2">
      <c r="C1479">
        <v>1.7856000000000001</v>
      </c>
    </row>
    <row r="1480" spans="3:3" x14ac:dyDescent="0.2">
      <c r="C1480">
        <v>1.4901</v>
      </c>
    </row>
    <row r="1481" spans="3:3" x14ac:dyDescent="0.2">
      <c r="C1481">
        <v>2.0809000000000002</v>
      </c>
    </row>
    <row r="1482" spans="3:3" x14ac:dyDescent="0.2">
      <c r="C1482">
        <v>1.1515</v>
      </c>
    </row>
    <row r="1483" spans="3:3" x14ac:dyDescent="0.2">
      <c r="C1483">
        <v>1.9034</v>
      </c>
    </row>
    <row r="1484" spans="3:3" x14ac:dyDescent="0.2">
      <c r="C1484">
        <v>3.0718000000000001</v>
      </c>
    </row>
    <row r="1485" spans="3:3" x14ac:dyDescent="0.2">
      <c r="C1485">
        <v>2.2593000000000001</v>
      </c>
    </row>
    <row r="1486" spans="3:3" x14ac:dyDescent="0.2">
      <c r="C1486">
        <v>2.6126</v>
      </c>
    </row>
    <row r="1487" spans="3:3" x14ac:dyDescent="0.2">
      <c r="C1487">
        <v>3.8595999999999999</v>
      </c>
    </row>
    <row r="1488" spans="3:3" x14ac:dyDescent="0.2">
      <c r="C1488">
        <v>3.6888000000000001</v>
      </c>
    </row>
    <row r="1489" spans="3:3" x14ac:dyDescent="0.2">
      <c r="C1489">
        <v>1.4585999999999999</v>
      </c>
    </row>
    <row r="1490" spans="3:3" x14ac:dyDescent="0.2">
      <c r="C1490">
        <v>1.4823999999999999</v>
      </c>
    </row>
    <row r="1491" spans="3:3" x14ac:dyDescent="0.2">
      <c r="C1491">
        <v>2.0754999999999999</v>
      </c>
    </row>
    <row r="1492" spans="3:3" x14ac:dyDescent="0.2">
      <c r="C1492">
        <v>2.2951000000000001</v>
      </c>
    </row>
    <row r="1493" spans="3:3" x14ac:dyDescent="0.2">
      <c r="C1493">
        <v>2.5632000000000001</v>
      </c>
    </row>
    <row r="1494" spans="3:3" x14ac:dyDescent="0.2">
      <c r="C1494">
        <v>3.0529999999999999</v>
      </c>
    </row>
    <row r="1495" spans="3:3" x14ac:dyDescent="0.2">
      <c r="C1495">
        <v>2.7612999999999999</v>
      </c>
    </row>
    <row r="1496" spans="3:3" x14ac:dyDescent="0.2">
      <c r="C1496">
        <v>1.6823999999999999</v>
      </c>
    </row>
    <row r="1497" spans="3:3" x14ac:dyDescent="0.2">
      <c r="C1497">
        <v>2.4525999999999999</v>
      </c>
    </row>
    <row r="1498" spans="3:3" x14ac:dyDescent="0.2">
      <c r="C1498">
        <v>3.1825000000000001</v>
      </c>
    </row>
    <row r="1499" spans="3:3" x14ac:dyDescent="0.2">
      <c r="C1499">
        <v>2.3016000000000001</v>
      </c>
    </row>
    <row r="1500" spans="3:3" x14ac:dyDescent="0.2">
      <c r="C1500">
        <v>3.6850000000000001</v>
      </c>
    </row>
    <row r="1501" spans="3:3" x14ac:dyDescent="0.2">
      <c r="C1501">
        <v>3.7235</v>
      </c>
    </row>
    <row r="1502" spans="3:3" x14ac:dyDescent="0.2">
      <c r="C1502">
        <v>1.9944999999999999</v>
      </c>
    </row>
    <row r="1503" spans="3:3" x14ac:dyDescent="0.2">
      <c r="C1503">
        <v>2.6009000000000002</v>
      </c>
    </row>
    <row r="1504" spans="3:3" x14ac:dyDescent="0.2">
      <c r="C1504">
        <v>3.0912000000000002</v>
      </c>
    </row>
    <row r="1505" spans="3:3" x14ac:dyDescent="0.2">
      <c r="C1505">
        <v>3.69</v>
      </c>
    </row>
    <row r="1506" spans="3:3" x14ac:dyDescent="0.2">
      <c r="C1506">
        <v>2.2549000000000001</v>
      </c>
    </row>
    <row r="1507" spans="3:3" x14ac:dyDescent="0.2">
      <c r="C1507">
        <v>1.4459</v>
      </c>
    </row>
    <row r="1508" spans="3:3" x14ac:dyDescent="0.2">
      <c r="C1508">
        <v>2.3980000000000001</v>
      </c>
    </row>
    <row r="1509" spans="3:3" x14ac:dyDescent="0.2">
      <c r="C1509">
        <v>1.6532</v>
      </c>
    </row>
    <row r="1510" spans="3:3" x14ac:dyDescent="0.2">
      <c r="C1510">
        <v>2.2635999999999998</v>
      </c>
    </row>
    <row r="1511" spans="3:3" x14ac:dyDescent="0.2">
      <c r="C1511">
        <v>2.0737999999999999</v>
      </c>
    </row>
    <row r="1512" spans="3:3" x14ac:dyDescent="0.2">
      <c r="C1512">
        <v>3.35</v>
      </c>
    </row>
    <row r="1513" spans="3:3" x14ac:dyDescent="0.2">
      <c r="C1513">
        <v>2.8814000000000002</v>
      </c>
    </row>
    <row r="1514" spans="3:3" x14ac:dyDescent="0.2">
      <c r="C1514">
        <v>2.7587999999999999</v>
      </c>
    </row>
    <row r="1515" spans="3:3" x14ac:dyDescent="0.2">
      <c r="C1515">
        <v>2.1375000000000002</v>
      </c>
    </row>
    <row r="1516" spans="3:3" x14ac:dyDescent="0.2">
      <c r="C1516">
        <v>1.5410999999999999</v>
      </c>
    </row>
    <row r="1517" spans="3:3" x14ac:dyDescent="0.2">
      <c r="C1517">
        <v>2.6757</v>
      </c>
    </row>
    <row r="1518" spans="3:3" x14ac:dyDescent="0.2">
      <c r="C1518">
        <v>2.3689</v>
      </c>
    </row>
    <row r="1519" spans="3:3" x14ac:dyDescent="0.2">
      <c r="C1519">
        <v>3.6577999999999999</v>
      </c>
    </row>
    <row r="1520" spans="3:3" x14ac:dyDescent="0.2">
      <c r="C1520">
        <v>1.4447000000000001</v>
      </c>
    </row>
    <row r="1521" spans="3:3" x14ac:dyDescent="0.2">
      <c r="C1521">
        <v>2.68</v>
      </c>
    </row>
    <row r="1522" spans="3:3" x14ac:dyDescent="0.2">
      <c r="C1522">
        <v>1.1745000000000001</v>
      </c>
    </row>
    <row r="1523" spans="3:3" x14ac:dyDescent="0.2">
      <c r="C1523">
        <v>1.7873000000000001</v>
      </c>
    </row>
    <row r="1524" spans="3:3" x14ac:dyDescent="0.2">
      <c r="C1524">
        <v>2.6009000000000002</v>
      </c>
    </row>
    <row r="1525" spans="3:3" x14ac:dyDescent="0.2">
      <c r="C1525">
        <v>1.8082</v>
      </c>
    </row>
    <row r="1526" spans="3:3" x14ac:dyDescent="0.2">
      <c r="C1526">
        <v>2.6486000000000001</v>
      </c>
    </row>
    <row r="1527" spans="3:3" x14ac:dyDescent="0.2">
      <c r="C1527">
        <v>2.2551000000000001</v>
      </c>
    </row>
    <row r="1528" spans="3:3" x14ac:dyDescent="0.2">
      <c r="C1528">
        <v>2.274</v>
      </c>
    </row>
    <row r="1529" spans="3:3" x14ac:dyDescent="0.2">
      <c r="C1529">
        <v>1.4554</v>
      </c>
    </row>
    <row r="1530" spans="3:3" x14ac:dyDescent="0.2">
      <c r="C1530">
        <v>1.9712000000000001</v>
      </c>
    </row>
    <row r="1531" spans="3:3" x14ac:dyDescent="0.2">
      <c r="C1531">
        <v>1.7901</v>
      </c>
    </row>
    <row r="1532" spans="3:3" x14ac:dyDescent="0.2">
      <c r="C1532">
        <v>1.7901</v>
      </c>
    </row>
    <row r="1533" spans="3:3" x14ac:dyDescent="0.2">
      <c r="C1533">
        <v>2.6038999999999999</v>
      </c>
    </row>
    <row r="1534" spans="3:3" x14ac:dyDescent="0.2">
      <c r="C1534">
        <v>2.2164000000000001</v>
      </c>
    </row>
    <row r="1535" spans="3:3" x14ac:dyDescent="0.2">
      <c r="C1535">
        <v>1.6374</v>
      </c>
    </row>
    <row r="1536" spans="3:3" x14ac:dyDescent="0.2">
      <c r="C1536">
        <v>2.2704</v>
      </c>
    </row>
    <row r="1537" spans="3:3" x14ac:dyDescent="0.2">
      <c r="C1537">
        <v>2.4224999999999999</v>
      </c>
    </row>
    <row r="1538" spans="3:3" x14ac:dyDescent="0.2">
      <c r="C1538">
        <v>2.0381999999999998</v>
      </c>
    </row>
    <row r="1539" spans="3:3" x14ac:dyDescent="0.2">
      <c r="C1539">
        <v>2.2732000000000001</v>
      </c>
    </row>
    <row r="1540" spans="3:3" x14ac:dyDescent="0.2">
      <c r="C1540">
        <v>2.8319000000000001</v>
      </c>
    </row>
    <row r="1541" spans="3:3" x14ac:dyDescent="0.2">
      <c r="C1541">
        <v>1.8078000000000001</v>
      </c>
    </row>
    <row r="1542" spans="3:3" x14ac:dyDescent="0.2">
      <c r="C1542">
        <v>1.387</v>
      </c>
    </row>
    <row r="1543" spans="3:3" x14ac:dyDescent="0.2">
      <c r="C1543">
        <v>2.2298</v>
      </c>
    </row>
    <row r="1544" spans="3:3" x14ac:dyDescent="0.2">
      <c r="C1544">
        <v>2.4481000000000002</v>
      </c>
    </row>
    <row r="1545" spans="3:3" x14ac:dyDescent="0.2">
      <c r="C1545">
        <v>2.3424</v>
      </c>
    </row>
    <row r="1546" spans="3:3" x14ac:dyDescent="0.2">
      <c r="C1546">
        <v>1.5488</v>
      </c>
    </row>
    <row r="1547" spans="3:3" x14ac:dyDescent="0.2">
      <c r="C1547">
        <v>5.2126999999999999</v>
      </c>
    </row>
    <row r="1548" spans="3:3" x14ac:dyDescent="0.2">
      <c r="C1548">
        <v>2.2488000000000001</v>
      </c>
    </row>
    <row r="1549" spans="3:3" x14ac:dyDescent="0.2">
      <c r="C1549">
        <v>1.9785999999999999</v>
      </c>
    </row>
    <row r="1550" spans="3:3" x14ac:dyDescent="0.2">
      <c r="C1550">
        <v>2.1126999999999998</v>
      </c>
    </row>
    <row r="1551" spans="3:3" x14ac:dyDescent="0.2">
      <c r="C1551">
        <v>1.0215000000000001</v>
      </c>
    </row>
    <row r="1552" spans="3:3" x14ac:dyDescent="0.2">
      <c r="C1552">
        <v>1.6488</v>
      </c>
    </row>
    <row r="1553" spans="3:3" x14ac:dyDescent="0.2">
      <c r="C1553">
        <v>1.6029</v>
      </c>
    </row>
    <row r="1554" spans="3:3" x14ac:dyDescent="0.2">
      <c r="C1554">
        <v>1.8701000000000001</v>
      </c>
    </row>
    <row r="1555" spans="3:3" x14ac:dyDescent="0.2">
      <c r="C1555">
        <v>1.7217</v>
      </c>
    </row>
    <row r="1556" spans="3:3" x14ac:dyDescent="0.2">
      <c r="C1556">
        <v>1.893</v>
      </c>
    </row>
    <row r="1557" spans="3:3" x14ac:dyDescent="0.2">
      <c r="C1557">
        <v>1.9983</v>
      </c>
    </row>
    <row r="1558" spans="3:3" x14ac:dyDescent="0.2">
      <c r="C1558">
        <v>2.3439999999999999</v>
      </c>
    </row>
    <row r="1559" spans="3:3" x14ac:dyDescent="0.2">
      <c r="C1559">
        <v>4.0735999999999999</v>
      </c>
    </row>
    <row r="1560" spans="3:3" x14ac:dyDescent="0.2">
      <c r="C1560">
        <v>2.9243999999999999</v>
      </c>
    </row>
    <row r="1561" spans="3:3" x14ac:dyDescent="0.2">
      <c r="C1561">
        <v>1.6911</v>
      </c>
    </row>
    <row r="1562" spans="3:3" x14ac:dyDescent="0.2">
      <c r="C1562">
        <v>3.0727000000000002</v>
      </c>
    </row>
    <row r="1563" spans="3:3" x14ac:dyDescent="0.2">
      <c r="C1563">
        <v>1.2069000000000001</v>
      </c>
    </row>
    <row r="1564" spans="3:3" x14ac:dyDescent="0.2">
      <c r="C1564">
        <v>1.7293000000000001</v>
      </c>
    </row>
    <row r="1565" spans="3:3" x14ac:dyDescent="0.2">
      <c r="C1565">
        <v>1.7169000000000001</v>
      </c>
    </row>
    <row r="1566" spans="3:3" x14ac:dyDescent="0.2">
      <c r="C1566">
        <v>1.5736000000000001</v>
      </c>
    </row>
    <row r="1567" spans="3:3" x14ac:dyDescent="0.2">
      <c r="C1567">
        <v>2.2172999999999998</v>
      </c>
    </row>
    <row r="1568" spans="3:3" x14ac:dyDescent="0.2">
      <c r="C1568">
        <v>1.218</v>
      </c>
    </row>
    <row r="1569" spans="3:3" x14ac:dyDescent="0.2">
      <c r="C1569">
        <v>2.3593999999999999</v>
      </c>
    </row>
    <row r="1570" spans="3:3" x14ac:dyDescent="0.2">
      <c r="C1570">
        <v>1.6962999999999999</v>
      </c>
    </row>
    <row r="1571" spans="3:3" x14ac:dyDescent="0.2">
      <c r="C1571">
        <v>1.1612</v>
      </c>
    </row>
    <row r="1572" spans="3:3" x14ac:dyDescent="0.2">
      <c r="C1572">
        <v>1.9167000000000001</v>
      </c>
    </row>
    <row r="1573" spans="3:3" x14ac:dyDescent="0.2">
      <c r="C1573">
        <v>3.0345</v>
      </c>
    </row>
    <row r="1574" spans="3:3" x14ac:dyDescent="0.2">
      <c r="C1574">
        <v>2.3719000000000001</v>
      </c>
    </row>
    <row r="1575" spans="3:3" x14ac:dyDescent="0.2">
      <c r="C1575">
        <v>3.0129000000000001</v>
      </c>
    </row>
    <row r="1576" spans="3:3" x14ac:dyDescent="0.2">
      <c r="C1576">
        <v>2.6408</v>
      </c>
    </row>
    <row r="1577" spans="3:3" x14ac:dyDescent="0.2">
      <c r="C1577">
        <v>1.5551999999999999</v>
      </c>
    </row>
    <row r="1578" spans="3:3" x14ac:dyDescent="0.2">
      <c r="C1578">
        <v>3.4552999999999998</v>
      </c>
    </row>
    <row r="1579" spans="3:3" x14ac:dyDescent="0.2">
      <c r="C1579">
        <v>2.3418000000000001</v>
      </c>
    </row>
    <row r="1580" spans="3:3" x14ac:dyDescent="0.2">
      <c r="C1580">
        <v>0.95830000000000004</v>
      </c>
    </row>
    <row r="1581" spans="3:3" x14ac:dyDescent="0.2">
      <c r="C1581">
        <v>2.2033</v>
      </c>
    </row>
    <row r="1582" spans="3:3" x14ac:dyDescent="0.2">
      <c r="C1582">
        <v>1.7396</v>
      </c>
    </row>
    <row r="1583" spans="3:3" x14ac:dyDescent="0.2">
      <c r="C1583">
        <v>1.2302999999999999</v>
      </c>
    </row>
    <row r="1584" spans="3:3" x14ac:dyDescent="0.2">
      <c r="C1584">
        <v>2.8982999999999999</v>
      </c>
    </row>
    <row r="1585" spans="3:3" x14ac:dyDescent="0.2">
      <c r="C1585">
        <v>2.3868999999999998</v>
      </c>
    </row>
    <row r="1586" spans="3:3" x14ac:dyDescent="0.2">
      <c r="C1586">
        <v>2.6958000000000002</v>
      </c>
    </row>
    <row r="1587" spans="3:3" x14ac:dyDescent="0.2">
      <c r="C1587">
        <v>2.4771999999999998</v>
      </c>
    </row>
    <row r="1588" spans="3:3" x14ac:dyDescent="0.2">
      <c r="C1588">
        <v>1.4241999999999999</v>
      </c>
    </row>
    <row r="1589" spans="3:3" x14ac:dyDescent="0.2">
      <c r="C1589">
        <v>2.1280000000000001</v>
      </c>
    </row>
    <row r="1590" spans="3:3" x14ac:dyDescent="0.2">
      <c r="C1590">
        <v>1.3315999999999999</v>
      </c>
    </row>
    <row r="1591" spans="3:3" x14ac:dyDescent="0.2">
      <c r="C1591">
        <v>1.1499999999999999</v>
      </c>
    </row>
    <row r="1592" spans="3:3" x14ac:dyDescent="0.2">
      <c r="C1592">
        <v>2.5705</v>
      </c>
    </row>
    <row r="1593" spans="3:3" x14ac:dyDescent="0.2">
      <c r="C1593">
        <v>3.2875999999999999</v>
      </c>
    </row>
    <row r="1594" spans="3:3" x14ac:dyDescent="0.2">
      <c r="C1594">
        <v>1.7204999999999999</v>
      </c>
    </row>
    <row r="1595" spans="3:3" x14ac:dyDescent="0.2">
      <c r="C1595">
        <v>2.8319000000000001</v>
      </c>
    </row>
    <row r="1596" spans="3:3" x14ac:dyDescent="0.2">
      <c r="C1596">
        <v>1.7811999999999999</v>
      </c>
    </row>
    <row r="1597" spans="3:3" x14ac:dyDescent="0.2">
      <c r="C1597">
        <v>2.8313000000000001</v>
      </c>
    </row>
    <row r="1598" spans="3:3" x14ac:dyDescent="0.2">
      <c r="C1598">
        <v>3.6358000000000001</v>
      </c>
    </row>
    <row r="1599" spans="3:3" x14ac:dyDescent="0.2">
      <c r="C1599">
        <v>1.7936000000000001</v>
      </c>
    </row>
    <row r="1600" spans="3:3" x14ac:dyDescent="0.2">
      <c r="C1600">
        <v>1.0812999999999999</v>
      </c>
    </row>
    <row r="1601" spans="3:3" x14ac:dyDescent="0.2">
      <c r="C1601">
        <v>1.2107000000000001</v>
      </c>
    </row>
    <row r="1602" spans="3:3" x14ac:dyDescent="0.2">
      <c r="C1602">
        <v>1.0946</v>
      </c>
    </row>
    <row r="1603" spans="3:3" x14ac:dyDescent="0.2">
      <c r="C1603">
        <v>0.73229999999999995</v>
      </c>
    </row>
    <row r="1604" spans="3:3" x14ac:dyDescent="0.2">
      <c r="C1604">
        <v>2.1951999999999998</v>
      </c>
    </row>
    <row r="1605" spans="3:3" x14ac:dyDescent="0.2">
      <c r="C1605">
        <v>1.7853000000000001</v>
      </c>
    </row>
    <row r="1606" spans="3:3" x14ac:dyDescent="0.2">
      <c r="C1606">
        <v>1.2484999999999999</v>
      </c>
    </row>
    <row r="1607" spans="3:3" x14ac:dyDescent="0.2">
      <c r="C1607">
        <v>2.3622999999999998</v>
      </c>
    </row>
    <row r="1608" spans="3:3" x14ac:dyDescent="0.2">
      <c r="C1608">
        <v>2.3136000000000001</v>
      </c>
    </row>
    <row r="1609" spans="3:3" x14ac:dyDescent="0.2">
      <c r="C1609">
        <v>2.6667000000000001</v>
      </c>
    </row>
    <row r="1610" spans="3:3" x14ac:dyDescent="0.2">
      <c r="C1610">
        <v>2.0851000000000002</v>
      </c>
    </row>
    <row r="1611" spans="3:3" x14ac:dyDescent="0.2">
      <c r="C1611">
        <v>2.4914000000000001</v>
      </c>
    </row>
    <row r="1612" spans="3:3" x14ac:dyDescent="0.2">
      <c r="C1612">
        <v>2.0066999999999999</v>
      </c>
    </row>
    <row r="1613" spans="3:3" x14ac:dyDescent="0.2">
      <c r="C1613">
        <v>2.3734000000000002</v>
      </c>
    </row>
    <row r="1614" spans="3:3" x14ac:dyDescent="0.2">
      <c r="C1614">
        <v>2.2509999999999999</v>
      </c>
    </row>
    <row r="1615" spans="3:3" x14ac:dyDescent="0.2">
      <c r="C1615">
        <v>1.9245000000000001</v>
      </c>
    </row>
    <row r="1616" spans="3:3" x14ac:dyDescent="0.2">
      <c r="C1616">
        <v>1.9692000000000001</v>
      </c>
    </row>
    <row r="1617" spans="3:3" x14ac:dyDescent="0.2">
      <c r="C1617">
        <v>2.1398999999999999</v>
      </c>
    </row>
    <row r="1618" spans="3:3" x14ac:dyDescent="0.2">
      <c r="C1618">
        <v>2.2301000000000002</v>
      </c>
    </row>
    <row r="1619" spans="3:3" x14ac:dyDescent="0.2">
      <c r="C1619">
        <v>3.6114000000000002</v>
      </c>
    </row>
    <row r="1620" spans="3:3" x14ac:dyDescent="0.2">
      <c r="C1620">
        <v>2.222</v>
      </c>
    </row>
    <row r="1621" spans="3:3" x14ac:dyDescent="0.2">
      <c r="C1621">
        <v>2.0867</v>
      </c>
    </row>
    <row r="1622" spans="3:3" x14ac:dyDescent="0.2">
      <c r="C1622">
        <v>3.7128999999999999</v>
      </c>
    </row>
    <row r="1623" spans="3:3" x14ac:dyDescent="0.2">
      <c r="C1623">
        <v>2.0240999999999998</v>
      </c>
    </row>
    <row r="1624" spans="3:3" x14ac:dyDescent="0.2">
      <c r="C1624">
        <v>2.4209999999999998</v>
      </c>
    </row>
    <row r="1625" spans="3:3" x14ac:dyDescent="0.2">
      <c r="C1625">
        <v>3.3365</v>
      </c>
    </row>
    <row r="1626" spans="3:3" x14ac:dyDescent="0.2">
      <c r="C1626">
        <v>1.3913</v>
      </c>
    </row>
    <row r="1627" spans="3:3" x14ac:dyDescent="0.2">
      <c r="C1627">
        <v>2.0041000000000002</v>
      </c>
    </row>
    <row r="1628" spans="3:3" x14ac:dyDescent="0.2">
      <c r="C1628">
        <v>2.7603</v>
      </c>
    </row>
    <row r="1629" spans="3:3" x14ac:dyDescent="0.2">
      <c r="C1629">
        <v>3.8719999999999999</v>
      </c>
    </row>
    <row r="1630" spans="3:3" x14ac:dyDescent="0.2">
      <c r="C1630">
        <v>1.8091999999999999</v>
      </c>
    </row>
    <row r="1631" spans="3:3" x14ac:dyDescent="0.2">
      <c r="C1631">
        <v>2.7705000000000002</v>
      </c>
    </row>
    <row r="1632" spans="3:3" x14ac:dyDescent="0.2">
      <c r="C1632">
        <v>1.7329000000000001</v>
      </c>
    </row>
    <row r="1633" spans="3:3" x14ac:dyDescent="0.2">
      <c r="C1633">
        <v>3.0129000000000001</v>
      </c>
    </row>
    <row r="1634" spans="3:3" x14ac:dyDescent="0.2">
      <c r="C1634">
        <v>2.1810999999999998</v>
      </c>
    </row>
    <row r="1635" spans="3:3" x14ac:dyDescent="0.2">
      <c r="C1635">
        <v>1.5262</v>
      </c>
    </row>
    <row r="1636" spans="3:3" x14ac:dyDescent="0.2">
      <c r="C1636">
        <v>1.1396999999999999</v>
      </c>
    </row>
    <row r="1637" spans="3:3" x14ac:dyDescent="0.2">
      <c r="C1637">
        <v>1.8107</v>
      </c>
    </row>
    <row r="1638" spans="3:3" x14ac:dyDescent="0.2">
      <c r="C1638">
        <v>2.0884999999999998</v>
      </c>
    </row>
    <row r="1639" spans="3:3" x14ac:dyDescent="0.2">
      <c r="C1639">
        <v>2.0343</v>
      </c>
    </row>
    <row r="1640" spans="3:3" x14ac:dyDescent="0.2">
      <c r="C1640">
        <v>2.0264000000000002</v>
      </c>
    </row>
    <row r="1641" spans="3:3" x14ac:dyDescent="0.2">
      <c r="C1641">
        <v>3.9251</v>
      </c>
    </row>
    <row r="1642" spans="3:3" x14ac:dyDescent="0.2">
      <c r="C1642">
        <v>2.1983999999999999</v>
      </c>
    </row>
    <row r="1643" spans="3:3" x14ac:dyDescent="0.2">
      <c r="C1643">
        <v>7.7289000000000003</v>
      </c>
    </row>
    <row r="1644" spans="3:3" x14ac:dyDescent="0.2">
      <c r="C1644">
        <v>1.8782000000000001</v>
      </c>
    </row>
    <row r="1645" spans="3:3" x14ac:dyDescent="0.2">
      <c r="C1645">
        <v>3.0821999999999998</v>
      </c>
    </row>
    <row r="1646" spans="3:3" x14ac:dyDescent="0.2">
      <c r="C1646">
        <v>3.2393000000000001</v>
      </c>
    </row>
    <row r="1647" spans="3:3" x14ac:dyDescent="0.2">
      <c r="C1647">
        <v>4.2740999999999998</v>
      </c>
    </row>
    <row r="1648" spans="3:3" x14ac:dyDescent="0.2">
      <c r="C1648">
        <v>2.4823</v>
      </c>
    </row>
    <row r="1649" spans="3:3" x14ac:dyDescent="0.2">
      <c r="C1649">
        <v>1.9891000000000001</v>
      </c>
    </row>
    <row r="1650" spans="3:3" x14ac:dyDescent="0.2">
      <c r="C1650">
        <v>1.9142999999999999</v>
      </c>
    </row>
    <row r="1651" spans="3:3" x14ac:dyDescent="0.2">
      <c r="C1651">
        <v>1.6085</v>
      </c>
    </row>
    <row r="1652" spans="3:3" x14ac:dyDescent="0.2">
      <c r="C1652">
        <v>1.7808999999999999</v>
      </c>
    </row>
    <row r="1653" spans="3:3" x14ac:dyDescent="0.2">
      <c r="C1653">
        <v>3.6539999999999999</v>
      </c>
    </row>
    <row r="1654" spans="3:3" x14ac:dyDescent="0.2">
      <c r="C1654">
        <v>1.7359</v>
      </c>
    </row>
    <row r="1655" spans="3:3" x14ac:dyDescent="0.2">
      <c r="C1655">
        <v>1.7266999999999999</v>
      </c>
    </row>
    <row r="1656" spans="3:3" x14ac:dyDescent="0.2">
      <c r="C1656">
        <v>2.3374999999999999</v>
      </c>
    </row>
    <row r="1657" spans="3:3" x14ac:dyDescent="0.2">
      <c r="C1657">
        <v>2.0333000000000001</v>
      </c>
    </row>
    <row r="1658" spans="3:3" x14ac:dyDescent="0.2">
      <c r="C1658">
        <v>1.3949</v>
      </c>
    </row>
    <row r="1659" spans="3:3" x14ac:dyDescent="0.2">
      <c r="C1659">
        <v>5.4420000000000002</v>
      </c>
    </row>
    <row r="1660" spans="3:3" x14ac:dyDescent="0.2">
      <c r="C1660">
        <v>1.9594</v>
      </c>
    </row>
    <row r="1661" spans="3:3" x14ac:dyDescent="0.2">
      <c r="C1661">
        <v>2.0007999999999999</v>
      </c>
    </row>
    <row r="1662" spans="3:3" x14ac:dyDescent="0.2">
      <c r="C1662">
        <v>1.5052000000000001</v>
      </c>
    </row>
    <row r="1663" spans="3:3" x14ac:dyDescent="0.2">
      <c r="C1663">
        <v>3.7860999999999998</v>
      </c>
    </row>
    <row r="1664" spans="3:3" x14ac:dyDescent="0.2">
      <c r="C1664">
        <v>3.1591</v>
      </c>
    </row>
    <row r="1665" spans="3:3" x14ac:dyDescent="0.2">
      <c r="C1665">
        <v>2.9005000000000001</v>
      </c>
    </row>
    <row r="1666" spans="3:3" x14ac:dyDescent="0.2">
      <c r="C1666">
        <v>1.9974000000000001</v>
      </c>
    </row>
    <row r="1667" spans="3:3" x14ac:dyDescent="0.2">
      <c r="C1667">
        <v>2.2749999999999999</v>
      </c>
    </row>
    <row r="1668" spans="3:3" x14ac:dyDescent="0.2">
      <c r="C1668">
        <v>2.1505000000000001</v>
      </c>
    </row>
    <row r="1669" spans="3:3" x14ac:dyDescent="0.2">
      <c r="C1669">
        <v>2.2305000000000001</v>
      </c>
    </row>
    <row r="1670" spans="3:3" x14ac:dyDescent="0.2">
      <c r="C1670">
        <v>2.5931000000000002</v>
      </c>
    </row>
    <row r="1671" spans="3:3" x14ac:dyDescent="0.2">
      <c r="C1671">
        <v>1.6758999999999999</v>
      </c>
    </row>
    <row r="1672" spans="3:3" x14ac:dyDescent="0.2">
      <c r="C1672">
        <v>1.6782999999999999</v>
      </c>
    </row>
    <row r="1673" spans="3:3" x14ac:dyDescent="0.2">
      <c r="C1673">
        <v>1.3872</v>
      </c>
    </row>
    <row r="1674" spans="3:3" x14ac:dyDescent="0.2">
      <c r="C1674">
        <v>1.3366</v>
      </c>
    </row>
    <row r="1675" spans="3:3" x14ac:dyDescent="0.2">
      <c r="C1675">
        <v>0.94650000000000001</v>
      </c>
    </row>
    <row r="1676" spans="3:3" x14ac:dyDescent="0.2">
      <c r="C1676">
        <v>2.6196999999999999</v>
      </c>
    </row>
    <row r="1677" spans="3:3" x14ac:dyDescent="0.2">
      <c r="C1677">
        <v>1.2305999999999999</v>
      </c>
    </row>
    <row r="1678" spans="3:3" x14ac:dyDescent="0.2">
      <c r="C1678">
        <v>4.2229000000000001</v>
      </c>
    </row>
    <row r="1679" spans="3:3" x14ac:dyDescent="0.2">
      <c r="C1679">
        <v>1.6919999999999999</v>
      </c>
    </row>
    <row r="1680" spans="3:3" x14ac:dyDescent="0.2">
      <c r="C1680">
        <v>2.8641999999999999</v>
      </c>
    </row>
    <row r="1681" spans="3:3" x14ac:dyDescent="0.2">
      <c r="C1681">
        <v>1.6146</v>
      </c>
    </row>
    <row r="1682" spans="3:3" x14ac:dyDescent="0.2">
      <c r="C1682">
        <v>2.6425999999999998</v>
      </c>
    </row>
    <row r="1683" spans="3:3" x14ac:dyDescent="0.2">
      <c r="C1683">
        <v>1.1993</v>
      </c>
    </row>
    <row r="1684" spans="3:3" x14ac:dyDescent="0.2">
      <c r="C1684">
        <v>1.8655999999999999</v>
      </c>
    </row>
    <row r="1685" spans="3:3" x14ac:dyDescent="0.2">
      <c r="C1685">
        <v>2.2881999999999998</v>
      </c>
    </row>
    <row r="1686" spans="3:3" x14ac:dyDescent="0.2">
      <c r="C1686">
        <v>1.2430000000000001</v>
      </c>
    </row>
    <row r="1687" spans="3:3" x14ac:dyDescent="0.2">
      <c r="C1687">
        <v>2.0278</v>
      </c>
    </row>
    <row r="1688" spans="3:3" x14ac:dyDescent="0.2">
      <c r="C1688">
        <v>2.5871</v>
      </c>
    </row>
    <row r="1689" spans="3:3" x14ac:dyDescent="0.2">
      <c r="C1689">
        <v>1.5338000000000001</v>
      </c>
    </row>
    <row r="1690" spans="3:3" x14ac:dyDescent="0.2">
      <c r="C1690">
        <v>1.9563999999999999</v>
      </c>
    </row>
    <row r="1691" spans="3:3" x14ac:dyDescent="0.2">
      <c r="C1691">
        <v>2.0251999999999999</v>
      </c>
    </row>
    <row r="1692" spans="3:3" x14ac:dyDescent="0.2">
      <c r="C1692">
        <v>2.8923000000000001</v>
      </c>
    </row>
    <row r="1693" spans="3:3" x14ac:dyDescent="0.2">
      <c r="C1693">
        <v>1.4073</v>
      </c>
    </row>
    <row r="1694" spans="3:3" x14ac:dyDescent="0.2">
      <c r="C1694">
        <v>2.6779000000000002</v>
      </c>
    </row>
    <row r="1695" spans="3:3" x14ac:dyDescent="0.2">
      <c r="C1695">
        <v>1.7685999999999999</v>
      </c>
    </row>
    <row r="1696" spans="3:3" x14ac:dyDescent="0.2">
      <c r="C1696">
        <v>3.4885000000000002</v>
      </c>
    </row>
    <row r="1697" spans="3:3" x14ac:dyDescent="0.2">
      <c r="C1697">
        <v>1.7849999999999999</v>
      </c>
    </row>
    <row r="1698" spans="3:3" x14ac:dyDescent="0.2">
      <c r="C1698">
        <v>2.8904999999999998</v>
      </c>
    </row>
    <row r="1699" spans="3:3" x14ac:dyDescent="0.2">
      <c r="C1699">
        <v>2.3418000000000001</v>
      </c>
    </row>
    <row r="1700" spans="3:3" x14ac:dyDescent="0.2">
      <c r="C1700">
        <v>2.0733999999999999</v>
      </c>
    </row>
    <row r="1701" spans="3:3" x14ac:dyDescent="0.2">
      <c r="C1701">
        <v>1.5857000000000001</v>
      </c>
    </row>
    <row r="1702" spans="3:3" x14ac:dyDescent="0.2">
      <c r="C1702">
        <v>2.0863</v>
      </c>
    </row>
    <row r="1703" spans="3:3" x14ac:dyDescent="0.2">
      <c r="C1703">
        <v>3.0095000000000001</v>
      </c>
    </row>
    <row r="1704" spans="3:3" x14ac:dyDescent="0.2">
      <c r="C1704">
        <v>1.3079000000000001</v>
      </c>
    </row>
    <row r="1705" spans="3:3" x14ac:dyDescent="0.2">
      <c r="C1705">
        <v>1.6639999999999999</v>
      </c>
    </row>
    <row r="1706" spans="3:3" x14ac:dyDescent="0.2">
      <c r="C1706">
        <v>1.6773</v>
      </c>
    </row>
    <row r="1707" spans="3:3" x14ac:dyDescent="0.2">
      <c r="C1707">
        <v>2.3138000000000001</v>
      </c>
    </row>
    <row r="1708" spans="3:3" x14ac:dyDescent="0.2">
      <c r="C1708">
        <v>1.3169</v>
      </c>
    </row>
    <row r="1709" spans="3:3" x14ac:dyDescent="0.2">
      <c r="C1709">
        <v>2.8538999999999999</v>
      </c>
    </row>
    <row r="1710" spans="3:3" x14ac:dyDescent="0.2">
      <c r="C1710">
        <v>1.0561</v>
      </c>
    </row>
    <row r="1711" spans="3:3" x14ac:dyDescent="0.2">
      <c r="C1711">
        <v>1.4993000000000001</v>
      </c>
    </row>
    <row r="1712" spans="3:3" x14ac:dyDescent="0.2">
      <c r="C1712">
        <v>1.7770999999999999</v>
      </c>
    </row>
    <row r="1713" spans="3:3" x14ac:dyDescent="0.2">
      <c r="C1713">
        <v>1.7118</v>
      </c>
    </row>
    <row r="1714" spans="3:3" x14ac:dyDescent="0.2">
      <c r="C1714">
        <v>3.5634999999999999</v>
      </c>
    </row>
    <row r="1715" spans="3:3" x14ac:dyDescent="0.2">
      <c r="C1715">
        <v>2.2092999999999998</v>
      </c>
    </row>
    <row r="1716" spans="3:3" x14ac:dyDescent="0.2">
      <c r="C1716">
        <v>3.3048999999999999</v>
      </c>
    </row>
    <row r="1717" spans="3:3" x14ac:dyDescent="0.2">
      <c r="C1717">
        <v>2.8641999999999999</v>
      </c>
    </row>
    <row r="1718" spans="3:3" x14ac:dyDescent="0.2">
      <c r="C1718">
        <v>2.1863999999999999</v>
      </c>
    </row>
    <row r="1719" spans="3:3" x14ac:dyDescent="0.2">
      <c r="C1719">
        <v>2.0343</v>
      </c>
    </row>
    <row r="1720" spans="3:3" x14ac:dyDescent="0.2">
      <c r="C1720">
        <v>2.6810999999999998</v>
      </c>
    </row>
    <row r="1721" spans="3:3" x14ac:dyDescent="0.2">
      <c r="C1721">
        <v>1.851</v>
      </c>
    </row>
    <row r="1722" spans="3:3" x14ac:dyDescent="0.2">
      <c r="C1722">
        <v>1.9548000000000001</v>
      </c>
    </row>
    <row r="1723" spans="3:3" x14ac:dyDescent="0.2">
      <c r="C1723">
        <v>1.7822</v>
      </c>
    </row>
    <row r="1724" spans="3:3" x14ac:dyDescent="0.2">
      <c r="C1724">
        <v>1.4835</v>
      </c>
    </row>
    <row r="1725" spans="3:3" x14ac:dyDescent="0.2">
      <c r="C1725">
        <v>2.19</v>
      </c>
    </row>
    <row r="1726" spans="3:3" x14ac:dyDescent="0.2">
      <c r="C1726">
        <v>1.5145999999999999</v>
      </c>
    </row>
    <row r="1727" spans="3:3" x14ac:dyDescent="0.2">
      <c r="C1727">
        <v>1.0884</v>
      </c>
    </row>
    <row r="1728" spans="3:3" x14ac:dyDescent="0.2">
      <c r="C1728">
        <v>2.4312999999999998</v>
      </c>
    </row>
    <row r="1729" spans="3:3" x14ac:dyDescent="0.2">
      <c r="C1729">
        <v>1.5542</v>
      </c>
    </row>
    <row r="1730" spans="3:3" x14ac:dyDescent="0.2">
      <c r="C1730">
        <v>1.7266999999999999</v>
      </c>
    </row>
    <row r="1731" spans="3:3" x14ac:dyDescent="0.2">
      <c r="C1731">
        <v>2.7435</v>
      </c>
    </row>
    <row r="1732" spans="3:3" x14ac:dyDescent="0.2">
      <c r="C1732">
        <v>1.7060999999999999</v>
      </c>
    </row>
    <row r="1733" spans="3:3" x14ac:dyDescent="0.2">
      <c r="C1733">
        <v>1.8063</v>
      </c>
    </row>
    <row r="1734" spans="3:3" x14ac:dyDescent="0.2">
      <c r="C1734">
        <v>1.8262</v>
      </c>
    </row>
    <row r="1735" spans="3:3" x14ac:dyDescent="0.2">
      <c r="C1735">
        <v>2.8130999999999999</v>
      </c>
    </row>
    <row r="1736" spans="3:3" x14ac:dyDescent="0.2">
      <c r="C1736">
        <v>1.7049000000000001</v>
      </c>
    </row>
    <row r="1737" spans="3:3" x14ac:dyDescent="0.2">
      <c r="C1737">
        <v>1.7963</v>
      </c>
    </row>
    <row r="1738" spans="3:3" x14ac:dyDescent="0.2">
      <c r="C1738">
        <v>2.1067</v>
      </c>
    </row>
    <row r="1739" spans="3:3" x14ac:dyDescent="0.2">
      <c r="C1739">
        <v>1.411</v>
      </c>
    </row>
    <row r="1740" spans="3:3" x14ac:dyDescent="0.2">
      <c r="C1740">
        <v>1.2938000000000001</v>
      </c>
    </row>
    <row r="1741" spans="3:3" x14ac:dyDescent="0.2">
      <c r="C1741">
        <v>1.5846</v>
      </c>
    </row>
    <row r="1742" spans="3:3" x14ac:dyDescent="0.2">
      <c r="C1742">
        <v>0.9798</v>
      </c>
    </row>
    <row r="1743" spans="3:3" x14ac:dyDescent="0.2">
      <c r="C1743">
        <v>2.6215999999999999</v>
      </c>
    </row>
    <row r="1744" spans="3:3" x14ac:dyDescent="0.2">
      <c r="C1744">
        <v>1.3605</v>
      </c>
    </row>
    <row r="1745" spans="3:3" x14ac:dyDescent="0.2">
      <c r="C1745">
        <v>1.7901</v>
      </c>
    </row>
    <row r="1746" spans="3:3" x14ac:dyDescent="0.2">
      <c r="C1746">
        <v>1.3348</v>
      </c>
    </row>
    <row r="1747" spans="3:3" x14ac:dyDescent="0.2">
      <c r="C1747">
        <v>1.4073</v>
      </c>
    </row>
    <row r="1748" spans="3:3" x14ac:dyDescent="0.2">
      <c r="C1748">
        <v>2.0857999999999999</v>
      </c>
    </row>
    <row r="1749" spans="3:3" x14ac:dyDescent="0.2">
      <c r="C1749">
        <v>1.2729999999999999</v>
      </c>
    </row>
    <row r="1750" spans="3:3" x14ac:dyDescent="0.2">
      <c r="C1750">
        <v>3.6534</v>
      </c>
    </row>
    <row r="1751" spans="3:3" x14ac:dyDescent="0.2">
      <c r="C1751">
        <v>1.6760999999999999</v>
      </c>
    </row>
    <row r="1752" spans="3:3" x14ac:dyDescent="0.2">
      <c r="C1752">
        <v>1.4039999999999999</v>
      </c>
    </row>
    <row r="1753" spans="3:3" x14ac:dyDescent="0.2">
      <c r="C1753">
        <v>2.4163000000000001</v>
      </c>
    </row>
    <row r="1754" spans="3:3" x14ac:dyDescent="0.2">
      <c r="C1754">
        <v>1.6342000000000001</v>
      </c>
    </row>
    <row r="1755" spans="3:3" x14ac:dyDescent="0.2">
      <c r="C1755">
        <v>2.536</v>
      </c>
    </row>
    <row r="1756" spans="3:3" x14ac:dyDescent="0.2">
      <c r="C1756">
        <v>1.788</v>
      </c>
    </row>
    <row r="1757" spans="3:3" x14ac:dyDescent="0.2">
      <c r="C1757">
        <v>2.5830000000000002</v>
      </c>
    </row>
    <row r="1758" spans="3:3" x14ac:dyDescent="0.2">
      <c r="C1758">
        <v>1.9095</v>
      </c>
    </row>
    <row r="1759" spans="3:3" x14ac:dyDescent="0.2">
      <c r="C1759">
        <v>2.1762999999999999</v>
      </c>
    </row>
    <row r="1760" spans="3:3" x14ac:dyDescent="0.2">
      <c r="C1760">
        <v>2.4137</v>
      </c>
    </row>
    <row r="1761" spans="3:3" x14ac:dyDescent="0.2">
      <c r="C1761">
        <v>2.0347</v>
      </c>
    </row>
    <row r="1762" spans="3:3" x14ac:dyDescent="0.2">
      <c r="C1762">
        <v>2.2938999999999998</v>
      </c>
    </row>
    <row r="1763" spans="3:3" x14ac:dyDescent="0.2">
      <c r="C1763">
        <v>1.6575</v>
      </c>
    </row>
    <row r="1764" spans="3:3" x14ac:dyDescent="0.2">
      <c r="C1764">
        <v>3.39</v>
      </c>
    </row>
    <row r="1765" spans="3:3" x14ac:dyDescent="0.2">
      <c r="C1765">
        <v>2.0596999999999999</v>
      </c>
    </row>
    <row r="1766" spans="3:3" x14ac:dyDescent="0.2">
      <c r="C1766">
        <v>3.1406000000000001</v>
      </c>
    </row>
    <row r="1767" spans="3:3" x14ac:dyDescent="0.2">
      <c r="C1767">
        <v>3.0920999999999998</v>
      </c>
    </row>
    <row r="1768" spans="3:3" x14ac:dyDescent="0.2">
      <c r="C1768">
        <v>2.3090000000000002</v>
      </c>
    </row>
    <row r="1769" spans="3:3" x14ac:dyDescent="0.2">
      <c r="C1769">
        <v>1.5452999999999999</v>
      </c>
    </row>
    <row r="1770" spans="3:3" x14ac:dyDescent="0.2">
      <c r="C1770">
        <v>5.5437000000000003</v>
      </c>
    </row>
    <row r="1771" spans="3:3" x14ac:dyDescent="0.2">
      <c r="C1771">
        <v>2.0790999999999999</v>
      </c>
    </row>
    <row r="1772" spans="3:3" x14ac:dyDescent="0.2">
      <c r="C1772">
        <v>2.3008000000000002</v>
      </c>
    </row>
    <row r="1773" spans="3:3" x14ac:dyDescent="0.2">
      <c r="C1773">
        <v>3.0746000000000002</v>
      </c>
    </row>
    <row r="1774" spans="3:3" x14ac:dyDescent="0.2">
      <c r="C1774">
        <v>4.8192000000000004</v>
      </c>
    </row>
    <row r="1775" spans="3:3" x14ac:dyDescent="0.2">
      <c r="C1775">
        <v>3.3893</v>
      </c>
    </row>
    <row r="1776" spans="3:3" x14ac:dyDescent="0.2">
      <c r="C1776">
        <v>2.6038999999999999</v>
      </c>
    </row>
    <row r="1777" spans="3:3" x14ac:dyDescent="0.2">
      <c r="C1777">
        <v>2.0587</v>
      </c>
    </row>
    <row r="1778" spans="3:3" x14ac:dyDescent="0.2">
      <c r="C1778">
        <v>2.9287000000000001</v>
      </c>
    </row>
    <row r="1779" spans="3:3" x14ac:dyDescent="0.2">
      <c r="C1779">
        <v>2.0165000000000002</v>
      </c>
    </row>
    <row r="1780" spans="3:3" x14ac:dyDescent="0.2">
      <c r="C1780">
        <v>3.6349999999999998</v>
      </c>
    </row>
    <row r="1781" spans="3:3" x14ac:dyDescent="0.2">
      <c r="C1781">
        <v>2.1823000000000001</v>
      </c>
    </row>
    <row r="1782" spans="3:3" x14ac:dyDescent="0.2">
      <c r="C1782">
        <v>3.5131999999999999</v>
      </c>
    </row>
    <row r="1783" spans="3:3" x14ac:dyDescent="0.2">
      <c r="C1783">
        <v>2.2376999999999998</v>
      </c>
    </row>
    <row r="1784" spans="3:3" x14ac:dyDescent="0.2">
      <c r="C1784">
        <v>3.0272000000000001</v>
      </c>
    </row>
    <row r="1785" spans="3:3" x14ac:dyDescent="0.2">
      <c r="C1785">
        <v>3.6164999999999998</v>
      </c>
    </row>
    <row r="1786" spans="3:3" x14ac:dyDescent="0.2">
      <c r="C1786">
        <v>5.2</v>
      </c>
    </row>
    <row r="1787" spans="3:3" x14ac:dyDescent="0.2">
      <c r="C1787">
        <v>2.2258</v>
      </c>
    </row>
    <row r="1788" spans="3:3" x14ac:dyDescent="0.2">
      <c r="C1788">
        <v>2.3868999999999998</v>
      </c>
    </row>
    <row r="1789" spans="3:3" x14ac:dyDescent="0.2">
      <c r="C1789">
        <v>1.4688000000000001</v>
      </c>
    </row>
    <row r="1790" spans="3:3" x14ac:dyDescent="0.2">
      <c r="C1790">
        <v>3.1328</v>
      </c>
    </row>
    <row r="1791" spans="3:3" x14ac:dyDescent="0.2">
      <c r="C1791">
        <v>2.2418999999999998</v>
      </c>
    </row>
    <row r="1792" spans="3:3" x14ac:dyDescent="0.2">
      <c r="C1792">
        <v>1.4558</v>
      </c>
    </row>
    <row r="1793" spans="3:3" x14ac:dyDescent="0.2">
      <c r="C1793">
        <v>2.6038999999999999</v>
      </c>
    </row>
    <row r="1794" spans="3:3" x14ac:dyDescent="0.2">
      <c r="C1794">
        <v>3.0600999999999998</v>
      </c>
    </row>
    <row r="1795" spans="3:3" x14ac:dyDescent="0.2">
      <c r="C1795">
        <v>3.0977999999999999</v>
      </c>
    </row>
    <row r="1796" spans="3:3" x14ac:dyDescent="0.2">
      <c r="C1796">
        <v>2.5977999999999999</v>
      </c>
    </row>
    <row r="1797" spans="3:3" x14ac:dyDescent="0.2">
      <c r="C1797">
        <v>1.8472</v>
      </c>
    </row>
    <row r="1798" spans="3:3" x14ac:dyDescent="0.2">
      <c r="C1798">
        <v>2.8611</v>
      </c>
    </row>
    <row r="1799" spans="3:3" x14ac:dyDescent="0.2">
      <c r="C1799">
        <v>5.3875000000000002</v>
      </c>
    </row>
    <row r="1800" spans="3:3" x14ac:dyDescent="0.2">
      <c r="C1800">
        <v>2.9868999999999999</v>
      </c>
    </row>
    <row r="1801" spans="3:3" x14ac:dyDescent="0.2">
      <c r="C1801">
        <v>2.9138000000000002</v>
      </c>
    </row>
    <row r="1802" spans="3:3" x14ac:dyDescent="0.2">
      <c r="C1802">
        <v>2.0413999999999999</v>
      </c>
    </row>
    <row r="1803" spans="3:3" x14ac:dyDescent="0.2">
      <c r="C1803">
        <v>2.3868999999999998</v>
      </c>
    </row>
    <row r="1804" spans="3:3" x14ac:dyDescent="0.2">
      <c r="C1804">
        <v>1.9803999999999999</v>
      </c>
    </row>
    <row r="1805" spans="3:3" x14ac:dyDescent="0.2">
      <c r="C1805">
        <v>2.0958000000000001</v>
      </c>
    </row>
    <row r="1806" spans="3:3" x14ac:dyDescent="0.2">
      <c r="C1806">
        <v>1.901</v>
      </c>
    </row>
    <row r="1807" spans="3:3" x14ac:dyDescent="0.2">
      <c r="C1807">
        <v>2.0099999999999998</v>
      </c>
    </row>
    <row r="1808" spans="3:3" x14ac:dyDescent="0.2">
      <c r="C1808">
        <v>2.4601000000000002</v>
      </c>
    </row>
    <row r="1809" spans="3:3" x14ac:dyDescent="0.2">
      <c r="C1809">
        <v>2.7938000000000001</v>
      </c>
    </row>
    <row r="1810" spans="3:3" x14ac:dyDescent="0.2">
      <c r="C1810">
        <v>2.5179999999999998</v>
      </c>
    </row>
    <row r="1811" spans="3:3" x14ac:dyDescent="0.2">
      <c r="C1811">
        <v>2.895</v>
      </c>
    </row>
    <row r="1812" spans="3:3" x14ac:dyDescent="0.2">
      <c r="C1812">
        <v>1.9873000000000001</v>
      </c>
    </row>
    <row r="1813" spans="3:3" x14ac:dyDescent="0.2">
      <c r="C1813">
        <v>2.5705</v>
      </c>
    </row>
    <row r="1814" spans="3:3" x14ac:dyDescent="0.2">
      <c r="C1814">
        <v>2.4752999999999998</v>
      </c>
    </row>
    <row r="1815" spans="3:3" x14ac:dyDescent="0.2">
      <c r="C1815">
        <v>2.2416</v>
      </c>
    </row>
    <row r="1816" spans="3:3" x14ac:dyDescent="0.2">
      <c r="C1816">
        <v>2.6819000000000002</v>
      </c>
    </row>
    <row r="1817" spans="3:3" x14ac:dyDescent="0.2">
      <c r="C1817">
        <v>3.5586000000000002</v>
      </c>
    </row>
    <row r="1818" spans="3:3" x14ac:dyDescent="0.2">
      <c r="C1818">
        <v>2.3675000000000002</v>
      </c>
    </row>
    <row r="1819" spans="3:3" x14ac:dyDescent="0.2">
      <c r="C1819">
        <v>2.2968000000000002</v>
      </c>
    </row>
    <row r="1820" spans="3:3" x14ac:dyDescent="0.2">
      <c r="C1820">
        <v>2.7582</v>
      </c>
    </row>
    <row r="1821" spans="3:3" x14ac:dyDescent="0.2">
      <c r="C1821">
        <v>4.4396000000000004</v>
      </c>
    </row>
    <row r="1822" spans="3:3" x14ac:dyDescent="0.2">
      <c r="C1822">
        <v>2.1421000000000001</v>
      </c>
    </row>
    <row r="1823" spans="3:3" x14ac:dyDescent="0.2">
      <c r="C1823">
        <v>2.8384</v>
      </c>
    </row>
    <row r="1824" spans="3:3" x14ac:dyDescent="0.2">
      <c r="C1824">
        <v>3.5284</v>
      </c>
    </row>
    <row r="1825" spans="3:3" x14ac:dyDescent="0.2">
      <c r="C1825">
        <v>2.4615</v>
      </c>
    </row>
    <row r="1826" spans="3:3" x14ac:dyDescent="0.2">
      <c r="C1826">
        <v>2.0728</v>
      </c>
    </row>
    <row r="1827" spans="3:3" x14ac:dyDescent="0.2">
      <c r="C1827">
        <v>1.7031000000000001</v>
      </c>
    </row>
    <row r="1828" spans="3:3" x14ac:dyDescent="0.2">
      <c r="C1828">
        <v>1.2644</v>
      </c>
    </row>
    <row r="1829" spans="3:3" x14ac:dyDescent="0.2">
      <c r="C1829">
        <v>1.7283999999999999</v>
      </c>
    </row>
    <row r="1830" spans="3:3" x14ac:dyDescent="0.2">
      <c r="C1830">
        <v>2.0287999999999999</v>
      </c>
    </row>
    <row r="1831" spans="3:3" x14ac:dyDescent="0.2">
      <c r="C1831">
        <v>2.3407</v>
      </c>
    </row>
    <row r="1832" spans="3:3" x14ac:dyDescent="0.2">
      <c r="C1832">
        <v>3.0764</v>
      </c>
    </row>
    <row r="1833" spans="3:3" x14ac:dyDescent="0.2">
      <c r="C1833">
        <v>2.1823000000000001</v>
      </c>
    </row>
    <row r="1834" spans="3:3" x14ac:dyDescent="0.2">
      <c r="C1834">
        <v>1.1484000000000001</v>
      </c>
    </row>
    <row r="1835" spans="3:3" x14ac:dyDescent="0.2">
      <c r="C1835">
        <v>1.8338000000000001</v>
      </c>
    </row>
    <row r="1836" spans="3:3" x14ac:dyDescent="0.2">
      <c r="C1836">
        <v>2.9472999999999998</v>
      </c>
    </row>
    <row r="1837" spans="3:3" x14ac:dyDescent="0.2">
      <c r="C1837">
        <v>1.6814</v>
      </c>
    </row>
    <row r="1838" spans="3:3" x14ac:dyDescent="0.2">
      <c r="C1838">
        <v>2.3593999999999999</v>
      </c>
    </row>
    <row r="1839" spans="3:3" x14ac:dyDescent="0.2">
      <c r="C1839">
        <v>2.9988999999999999</v>
      </c>
    </row>
    <row r="1840" spans="3:3" x14ac:dyDescent="0.2">
      <c r="C1840">
        <v>2.09</v>
      </c>
    </row>
    <row r="1841" spans="3:3" x14ac:dyDescent="0.2">
      <c r="C1841">
        <v>1.9853000000000001</v>
      </c>
    </row>
    <row r="1842" spans="3:3" x14ac:dyDescent="0.2">
      <c r="C1842">
        <v>2.802</v>
      </c>
    </row>
    <row r="1843" spans="3:3" x14ac:dyDescent="0.2">
      <c r="C1843">
        <v>1.9387000000000001</v>
      </c>
    </row>
    <row r="1844" spans="3:3" x14ac:dyDescent="0.2">
      <c r="C1844">
        <v>2.6793999999999998</v>
      </c>
    </row>
    <row r="1845" spans="3:3" x14ac:dyDescent="0.2">
      <c r="C1845">
        <v>3.2568000000000001</v>
      </c>
    </row>
    <row r="1846" spans="3:3" x14ac:dyDescent="0.2">
      <c r="C1846">
        <v>3.6720999999999999</v>
      </c>
    </row>
    <row r="1847" spans="3:3" x14ac:dyDescent="0.2">
      <c r="C1847">
        <v>2.4823</v>
      </c>
    </row>
    <row r="1848" spans="3:3" x14ac:dyDescent="0.2">
      <c r="C1848">
        <v>1.6074999999999999</v>
      </c>
    </row>
    <row r="1849" spans="3:3" x14ac:dyDescent="0.2">
      <c r="C1849">
        <v>2.0661999999999998</v>
      </c>
    </row>
    <row r="1850" spans="3:3" x14ac:dyDescent="0.2">
      <c r="C1850">
        <v>1.6460999999999999</v>
      </c>
    </row>
    <row r="1851" spans="3:3" x14ac:dyDescent="0.2">
      <c r="C1851">
        <v>2.1674000000000002</v>
      </c>
    </row>
    <row r="1852" spans="3:3" x14ac:dyDescent="0.2">
      <c r="C1852">
        <v>3.0377999999999998</v>
      </c>
    </row>
    <row r="1853" spans="3:3" x14ac:dyDescent="0.2">
      <c r="C1853">
        <v>2.3532000000000002</v>
      </c>
    </row>
    <row r="1854" spans="3:3" x14ac:dyDescent="0.2">
      <c r="C1854">
        <v>2.3723999999999998</v>
      </c>
    </row>
    <row r="1855" spans="3:3" x14ac:dyDescent="0.2">
      <c r="C1855">
        <v>1.8986000000000001</v>
      </c>
    </row>
    <row r="1856" spans="3:3" x14ac:dyDescent="0.2">
      <c r="C1856">
        <v>1.5508999999999999</v>
      </c>
    </row>
    <row r="1857" spans="3:3" x14ac:dyDescent="0.2">
      <c r="C1857">
        <v>1.7208000000000001</v>
      </c>
    </row>
    <row r="1858" spans="3:3" x14ac:dyDescent="0.2">
      <c r="C1858">
        <v>2.3532000000000002</v>
      </c>
    </row>
    <row r="1859" spans="3:3" x14ac:dyDescent="0.2">
      <c r="C1859">
        <v>3.3365</v>
      </c>
    </row>
    <row r="1860" spans="3:3" x14ac:dyDescent="0.2">
      <c r="C1860">
        <v>3.819</v>
      </c>
    </row>
    <row r="1861" spans="3:3" x14ac:dyDescent="0.2">
      <c r="C1861">
        <v>3.1825000000000001</v>
      </c>
    </row>
    <row r="1862" spans="3:3" x14ac:dyDescent="0.2">
      <c r="C1862">
        <v>2.9281999999999999</v>
      </c>
    </row>
    <row r="1863" spans="3:3" x14ac:dyDescent="0.2">
      <c r="C1863">
        <v>1.9535</v>
      </c>
    </row>
    <row r="1864" spans="3:3" x14ac:dyDescent="0.2">
      <c r="C1864">
        <v>2.3637000000000001</v>
      </c>
    </row>
    <row r="1865" spans="3:3" x14ac:dyDescent="0.2">
      <c r="C1865">
        <v>4.1769999999999996</v>
      </c>
    </row>
    <row r="1866" spans="3:3" x14ac:dyDescent="0.2">
      <c r="C1866">
        <v>2.9138000000000002</v>
      </c>
    </row>
    <row r="1867" spans="3:3" x14ac:dyDescent="0.2">
      <c r="C1867">
        <v>2.8372000000000002</v>
      </c>
    </row>
    <row r="1868" spans="3:3" x14ac:dyDescent="0.2">
      <c r="C1868">
        <v>1.3346</v>
      </c>
    </row>
    <row r="1869" spans="3:3" x14ac:dyDescent="0.2">
      <c r="C1869">
        <v>3.0688</v>
      </c>
    </row>
    <row r="1870" spans="3:3" x14ac:dyDescent="0.2">
      <c r="C1870">
        <v>2.6038999999999999</v>
      </c>
    </row>
    <row r="1871" spans="3:3" x14ac:dyDescent="0.2">
      <c r="C1871">
        <v>2.1661999999999999</v>
      </c>
    </row>
    <row r="1872" spans="3:3" x14ac:dyDescent="0.2">
      <c r="C1872">
        <v>1.3019000000000001</v>
      </c>
    </row>
    <row r="1873" spans="3:3" x14ac:dyDescent="0.2">
      <c r="C1873">
        <v>2.3729</v>
      </c>
    </row>
    <row r="1874" spans="3:3" x14ac:dyDescent="0.2">
      <c r="C1874">
        <v>2.6417999999999999</v>
      </c>
    </row>
    <row r="1875" spans="3:3" x14ac:dyDescent="0.2">
      <c r="C1875">
        <v>2.7277999999999998</v>
      </c>
    </row>
    <row r="1876" spans="3:3" x14ac:dyDescent="0.2">
      <c r="C1876">
        <v>1.1934</v>
      </c>
    </row>
    <row r="1877" spans="3:3" x14ac:dyDescent="0.2">
      <c r="C1877">
        <v>2.3426999999999998</v>
      </c>
    </row>
    <row r="1878" spans="3:3" x14ac:dyDescent="0.2">
      <c r="C1878">
        <v>3.1825000000000001</v>
      </c>
    </row>
    <row r="1879" spans="3:3" x14ac:dyDescent="0.2">
      <c r="C1879">
        <v>1.8360000000000001</v>
      </c>
    </row>
    <row r="1880" spans="3:3" x14ac:dyDescent="0.2">
      <c r="C1880">
        <v>2.5082</v>
      </c>
    </row>
    <row r="1881" spans="3:3" x14ac:dyDescent="0.2">
      <c r="C1881">
        <v>4.2872000000000003</v>
      </c>
    </row>
    <row r="1882" spans="3:3" x14ac:dyDescent="0.2">
      <c r="C1882">
        <v>2.7944</v>
      </c>
    </row>
    <row r="1883" spans="3:3" x14ac:dyDescent="0.2">
      <c r="C1883">
        <v>3.6720999999999999</v>
      </c>
    </row>
    <row r="1884" spans="3:3" x14ac:dyDescent="0.2">
      <c r="C1884">
        <v>1.8107</v>
      </c>
    </row>
    <row r="1885" spans="3:3" x14ac:dyDescent="0.2">
      <c r="C1885">
        <v>2.0118</v>
      </c>
    </row>
    <row r="1886" spans="3:3" x14ac:dyDescent="0.2">
      <c r="C1886">
        <v>2.2139000000000002</v>
      </c>
    </row>
    <row r="1887" spans="3:3" x14ac:dyDescent="0.2">
      <c r="C1887">
        <v>2.3942999999999999</v>
      </c>
    </row>
    <row r="1888" spans="3:3" x14ac:dyDescent="0.2">
      <c r="C1888">
        <v>1.1316999999999999</v>
      </c>
    </row>
    <row r="1889" spans="3:3" x14ac:dyDescent="0.2">
      <c r="C1889">
        <v>2.8740000000000001</v>
      </c>
    </row>
    <row r="1890" spans="3:3" x14ac:dyDescent="0.2">
      <c r="C1890">
        <v>3.1497000000000002</v>
      </c>
    </row>
    <row r="1891" spans="3:3" x14ac:dyDescent="0.2">
      <c r="C1891">
        <v>4.2728000000000002</v>
      </c>
    </row>
    <row r="1892" spans="3:3" x14ac:dyDescent="0.2">
      <c r="C1892">
        <v>2.7199</v>
      </c>
    </row>
    <row r="1893" spans="3:3" x14ac:dyDescent="0.2">
      <c r="C1893">
        <v>2.9398</v>
      </c>
    </row>
    <row r="1894" spans="3:3" x14ac:dyDescent="0.2">
      <c r="C1894">
        <v>2.6120000000000001</v>
      </c>
    </row>
    <row r="1895" spans="3:3" x14ac:dyDescent="0.2">
      <c r="C1895">
        <v>1.8634999999999999</v>
      </c>
    </row>
    <row r="1896" spans="3:3" x14ac:dyDescent="0.2">
      <c r="C1896">
        <v>2.2585000000000002</v>
      </c>
    </row>
    <row r="1897" spans="3:3" x14ac:dyDescent="0.2">
      <c r="C1897">
        <v>2.2277</v>
      </c>
    </row>
    <row r="1898" spans="3:3" x14ac:dyDescent="0.2">
      <c r="C1898">
        <v>1.4885999999999999</v>
      </c>
    </row>
    <row r="1899" spans="3:3" x14ac:dyDescent="0.2">
      <c r="C1899">
        <v>1.8291999999999999</v>
      </c>
    </row>
    <row r="1900" spans="3:3" x14ac:dyDescent="0.2">
      <c r="C1900">
        <v>2.7277999999999998</v>
      </c>
    </row>
    <row r="1901" spans="3:3" x14ac:dyDescent="0.2">
      <c r="C1901">
        <v>2.1823000000000001</v>
      </c>
    </row>
    <row r="1902" spans="3:3" x14ac:dyDescent="0.2">
      <c r="C1902">
        <v>1.8535999999999999</v>
      </c>
    </row>
    <row r="1903" spans="3:3" x14ac:dyDescent="0.2">
      <c r="C1903">
        <v>1.3141</v>
      </c>
    </row>
    <row r="1904" spans="3:3" x14ac:dyDescent="0.2">
      <c r="C1904">
        <v>1.5699000000000001</v>
      </c>
    </row>
    <row r="1905" spans="3:3" x14ac:dyDescent="0.2">
      <c r="C1905">
        <v>3.1513</v>
      </c>
    </row>
    <row r="1906" spans="3:3" x14ac:dyDescent="0.2">
      <c r="C1906">
        <v>1.3867</v>
      </c>
    </row>
    <row r="1907" spans="3:3" x14ac:dyDescent="0.2">
      <c r="C1907">
        <v>1.8660000000000001</v>
      </c>
    </row>
    <row r="1908" spans="3:3" x14ac:dyDescent="0.2">
      <c r="C1908">
        <v>1.462</v>
      </c>
    </row>
    <row r="1909" spans="3:3" x14ac:dyDescent="0.2">
      <c r="C1909">
        <v>2.6852</v>
      </c>
    </row>
    <row r="1910" spans="3:3" x14ac:dyDescent="0.2">
      <c r="C1910">
        <v>2.3738000000000001</v>
      </c>
    </row>
    <row r="1911" spans="3:3" x14ac:dyDescent="0.2">
      <c r="C1911">
        <v>2.3342999999999998</v>
      </c>
    </row>
    <row r="1912" spans="3:3" x14ac:dyDescent="0.2">
      <c r="C1912">
        <v>2.7847</v>
      </c>
    </row>
    <row r="1913" spans="3:3" x14ac:dyDescent="0.2">
      <c r="C1913">
        <v>2.3555999999999999</v>
      </c>
    </row>
    <row r="1914" spans="3:3" x14ac:dyDescent="0.2">
      <c r="C1914">
        <v>1.9466000000000001</v>
      </c>
    </row>
    <row r="1915" spans="3:3" x14ac:dyDescent="0.2">
      <c r="C1915">
        <v>2.9447999999999999</v>
      </c>
    </row>
    <row r="1916" spans="3:3" x14ac:dyDescent="0.2">
      <c r="C1916">
        <v>2.1852</v>
      </c>
    </row>
    <row r="1917" spans="3:3" x14ac:dyDescent="0.2">
      <c r="C1917">
        <v>3.1911</v>
      </c>
    </row>
    <row r="1918" spans="3:3" x14ac:dyDescent="0.2">
      <c r="C1918">
        <v>1.3533999999999999</v>
      </c>
    </row>
    <row r="1919" spans="3:3" x14ac:dyDescent="0.2">
      <c r="C1919">
        <v>1.5658000000000001</v>
      </c>
    </row>
    <row r="1920" spans="3:3" x14ac:dyDescent="0.2">
      <c r="C1920">
        <v>1.4635</v>
      </c>
    </row>
    <row r="1921" spans="3:3" x14ac:dyDescent="0.2">
      <c r="C1921">
        <v>1.6689000000000001</v>
      </c>
    </row>
    <row r="1922" spans="3:3" x14ac:dyDescent="0.2">
      <c r="C1922">
        <v>2.1724999999999999</v>
      </c>
    </row>
    <row r="1923" spans="3:3" x14ac:dyDescent="0.2">
      <c r="C1923">
        <v>3.0851000000000002</v>
      </c>
    </row>
    <row r="1924" spans="3:3" x14ac:dyDescent="0.2">
      <c r="C1924">
        <v>1.8549</v>
      </c>
    </row>
    <row r="1925" spans="3:3" x14ac:dyDescent="0.2">
      <c r="C1925">
        <v>1.6387</v>
      </c>
    </row>
    <row r="1926" spans="3:3" x14ac:dyDescent="0.2">
      <c r="C1926">
        <v>2.8376999999999999</v>
      </c>
    </row>
    <row r="1927" spans="3:3" x14ac:dyDescent="0.2">
      <c r="C1927">
        <v>2.4630000000000001</v>
      </c>
    </row>
    <row r="1928" spans="3:3" x14ac:dyDescent="0.2">
      <c r="C1928">
        <v>2.0861999999999998</v>
      </c>
    </row>
    <row r="1929" spans="3:3" x14ac:dyDescent="0.2">
      <c r="C1929">
        <v>2.1711999999999998</v>
      </c>
    </row>
    <row r="1930" spans="3:3" x14ac:dyDescent="0.2">
      <c r="C1930">
        <v>3.0377999999999998</v>
      </c>
    </row>
    <row r="1931" spans="3:3" x14ac:dyDescent="0.2">
      <c r="C1931">
        <v>2.1475</v>
      </c>
    </row>
    <row r="1932" spans="3:3" x14ac:dyDescent="0.2">
      <c r="C1932">
        <v>1.3187</v>
      </c>
    </row>
    <row r="1933" spans="3:3" x14ac:dyDescent="0.2">
      <c r="C1933">
        <v>3.7507999999999999</v>
      </c>
    </row>
    <row r="1934" spans="3:3" x14ac:dyDescent="0.2">
      <c r="C1934">
        <v>1.8826000000000001</v>
      </c>
    </row>
    <row r="1935" spans="3:3" x14ac:dyDescent="0.2">
      <c r="C1935">
        <v>1.9147000000000001</v>
      </c>
    </row>
    <row r="1936" spans="3:3" x14ac:dyDescent="0.2">
      <c r="C1936">
        <v>2.2507999999999999</v>
      </c>
    </row>
    <row r="1937" spans="3:3" x14ac:dyDescent="0.2">
      <c r="C1937">
        <v>2.2483</v>
      </c>
    </row>
    <row r="1938" spans="3:3" x14ac:dyDescent="0.2">
      <c r="C1938">
        <v>1.8216000000000001</v>
      </c>
    </row>
    <row r="1939" spans="3:3" x14ac:dyDescent="0.2">
      <c r="C1939">
        <v>2.0459000000000001</v>
      </c>
    </row>
    <row r="1940" spans="3:3" x14ac:dyDescent="0.2">
      <c r="C1940">
        <v>2.3368000000000002</v>
      </c>
    </row>
    <row r="1941" spans="3:3" x14ac:dyDescent="0.2">
      <c r="C1941">
        <v>3.0453000000000001</v>
      </c>
    </row>
    <row r="1942" spans="3:3" x14ac:dyDescent="0.2">
      <c r="C1942">
        <v>3.8631000000000002</v>
      </c>
    </row>
    <row r="1943" spans="3:3" x14ac:dyDescent="0.2">
      <c r="C1943">
        <v>2.9422999999999999</v>
      </c>
    </row>
    <row r="1944" spans="3:3" x14ac:dyDescent="0.2">
      <c r="C1944">
        <v>2.0068999999999999</v>
      </c>
    </row>
    <row r="1945" spans="3:3" x14ac:dyDescent="0.2">
      <c r="C1945">
        <v>2.8685999999999998</v>
      </c>
    </row>
    <row r="1946" spans="3:3" x14ac:dyDescent="0.2">
      <c r="C1946">
        <v>2.4352</v>
      </c>
    </row>
    <row r="1947" spans="3:3" x14ac:dyDescent="0.2">
      <c r="C1947">
        <v>1.4052</v>
      </c>
    </row>
    <row r="1948" spans="3:3" x14ac:dyDescent="0.2">
      <c r="C1948">
        <v>1.6812</v>
      </c>
    </row>
    <row r="1949" spans="3:3" x14ac:dyDescent="0.2">
      <c r="C1949">
        <v>1.9657</v>
      </c>
    </row>
    <row r="1950" spans="3:3" x14ac:dyDescent="0.2">
      <c r="C1950">
        <v>2.6732999999999998</v>
      </c>
    </row>
    <row r="1951" spans="3:3" x14ac:dyDescent="0.2">
      <c r="C1951">
        <v>2.2427000000000001</v>
      </c>
    </row>
    <row r="1952" spans="3:3" x14ac:dyDescent="0.2">
      <c r="C1952">
        <v>2.8822000000000001</v>
      </c>
    </row>
    <row r="1953" spans="3:3" x14ac:dyDescent="0.2">
      <c r="C1953">
        <v>2.1640999999999999</v>
      </c>
    </row>
    <row r="1954" spans="3:3" x14ac:dyDescent="0.2">
      <c r="C1954">
        <v>2.6591999999999998</v>
      </c>
    </row>
    <row r="1955" spans="3:3" x14ac:dyDescent="0.2">
      <c r="C1955">
        <v>1.9309000000000001</v>
      </c>
    </row>
    <row r="1956" spans="3:3" x14ac:dyDescent="0.2">
      <c r="C1956">
        <v>2.4384000000000001</v>
      </c>
    </row>
    <row r="1957" spans="3:3" x14ac:dyDescent="0.2">
      <c r="C1957">
        <v>3.2273000000000001</v>
      </c>
    </row>
    <row r="1958" spans="3:3" x14ac:dyDescent="0.2">
      <c r="C1958">
        <v>2.3086000000000002</v>
      </c>
    </row>
    <row r="1959" spans="3:3" x14ac:dyDescent="0.2">
      <c r="C1959">
        <v>2.0459000000000001</v>
      </c>
    </row>
    <row r="1960" spans="3:3" x14ac:dyDescent="0.2">
      <c r="C1960">
        <v>1.7022999999999999</v>
      </c>
    </row>
    <row r="1961" spans="3:3" x14ac:dyDescent="0.2">
      <c r="C1961">
        <v>2.9748999999999999</v>
      </c>
    </row>
    <row r="1962" spans="3:3" x14ac:dyDescent="0.2">
      <c r="C1962">
        <v>1.7128000000000001</v>
      </c>
    </row>
    <row r="1963" spans="3:3" x14ac:dyDescent="0.2">
      <c r="C1963">
        <v>2.9836</v>
      </c>
    </row>
    <row r="1964" spans="3:3" x14ac:dyDescent="0.2">
      <c r="C1964">
        <v>2.629</v>
      </c>
    </row>
    <row r="1965" spans="3:3" x14ac:dyDescent="0.2">
      <c r="C1965">
        <v>1.9718</v>
      </c>
    </row>
    <row r="1966" spans="3:3" x14ac:dyDescent="0.2">
      <c r="C1966">
        <v>0.98029999999999995</v>
      </c>
    </row>
    <row r="1967" spans="3:3" x14ac:dyDescent="0.2">
      <c r="C1967">
        <v>2.0148999999999999</v>
      </c>
    </row>
    <row r="1968" spans="3:3" x14ac:dyDescent="0.2">
      <c r="C1968">
        <v>3.1463000000000001</v>
      </c>
    </row>
    <row r="1969" spans="3:3" x14ac:dyDescent="0.2">
      <c r="C1969">
        <v>2.0527000000000002</v>
      </c>
    </row>
    <row r="1970" spans="3:3" x14ac:dyDescent="0.2">
      <c r="C1970">
        <v>2.2437</v>
      </c>
    </row>
    <row r="1971" spans="3:3" x14ac:dyDescent="0.2">
      <c r="C1971">
        <v>2.1987999999999999</v>
      </c>
    </row>
    <row r="1972" spans="3:3" x14ac:dyDescent="0.2">
      <c r="C1972">
        <v>2.6013999999999999</v>
      </c>
    </row>
    <row r="1973" spans="3:3" x14ac:dyDescent="0.2">
      <c r="C1973">
        <v>2.077</v>
      </c>
    </row>
    <row r="1974" spans="3:3" x14ac:dyDescent="0.2">
      <c r="C1974">
        <v>1.8892</v>
      </c>
    </row>
    <row r="1975" spans="3:3" x14ac:dyDescent="0.2">
      <c r="C1975">
        <v>1.5562</v>
      </c>
    </row>
    <row r="1976" spans="3:3" x14ac:dyDescent="0.2">
      <c r="C1976">
        <v>1.9545999999999999</v>
      </c>
    </row>
    <row r="1977" spans="3:3" x14ac:dyDescent="0.2">
      <c r="C1977">
        <v>2.1114999999999999</v>
      </c>
    </row>
    <row r="1978" spans="3:3" x14ac:dyDescent="0.2">
      <c r="C1978">
        <v>3.6958000000000002</v>
      </c>
    </row>
    <row r="1979" spans="3:3" x14ac:dyDescent="0.2">
      <c r="C1979">
        <v>1.9195</v>
      </c>
    </row>
    <row r="1980" spans="3:3" x14ac:dyDescent="0.2">
      <c r="C1980">
        <v>2.4201999999999999</v>
      </c>
    </row>
    <row r="1981" spans="3:3" x14ac:dyDescent="0.2">
      <c r="C1981">
        <v>2.8996</v>
      </c>
    </row>
    <row r="1982" spans="3:3" x14ac:dyDescent="0.2">
      <c r="C1982">
        <v>3.6267999999999998</v>
      </c>
    </row>
    <row r="1983" spans="3:3" x14ac:dyDescent="0.2">
      <c r="C1983">
        <v>3.698</v>
      </c>
    </row>
    <row r="1984" spans="3:3" x14ac:dyDescent="0.2">
      <c r="C1984">
        <v>4.5683999999999996</v>
      </c>
    </row>
    <row r="1985" spans="3:3" x14ac:dyDescent="0.2">
      <c r="C1985">
        <v>1.8655999999999999</v>
      </c>
    </row>
    <row r="1986" spans="3:3" x14ac:dyDescent="0.2">
      <c r="C1986">
        <v>5.1505999999999998</v>
      </c>
    </row>
    <row r="1987" spans="3:3" x14ac:dyDescent="0.2">
      <c r="C1987">
        <v>2.5345</v>
      </c>
    </row>
    <row r="1988" spans="3:3" x14ac:dyDescent="0.2">
      <c r="C1988">
        <v>3.1092</v>
      </c>
    </row>
    <row r="1989" spans="3:3" x14ac:dyDescent="0.2">
      <c r="C1989">
        <v>2.3974000000000002</v>
      </c>
    </row>
    <row r="1990" spans="3:3" x14ac:dyDescent="0.2">
      <c r="C1990">
        <v>1.9657</v>
      </c>
    </row>
    <row r="1991" spans="3:3" x14ac:dyDescent="0.2">
      <c r="C1991">
        <v>2.3671000000000002</v>
      </c>
    </row>
    <row r="1992" spans="3:3" x14ac:dyDescent="0.2">
      <c r="C1992">
        <v>1.8312999999999999</v>
      </c>
    </row>
    <row r="1993" spans="3:3" x14ac:dyDescent="0.2">
      <c r="C1993">
        <v>2.5705</v>
      </c>
    </row>
    <row r="1994" spans="3:3" x14ac:dyDescent="0.2">
      <c r="C1994">
        <v>1.4492</v>
      </c>
    </row>
    <row r="1995" spans="3:3" x14ac:dyDescent="0.2">
      <c r="C1995">
        <v>1.8265</v>
      </c>
    </row>
    <row r="1996" spans="3:3" x14ac:dyDescent="0.2">
      <c r="C1996">
        <v>2.0779999999999998</v>
      </c>
    </row>
    <row r="1997" spans="3:3" x14ac:dyDescent="0.2">
      <c r="C1997">
        <v>2.2225999999999999</v>
      </c>
    </row>
    <row r="1998" spans="3:3" x14ac:dyDescent="0.2">
      <c r="C1998">
        <v>2.2465000000000002</v>
      </c>
    </row>
    <row r="1999" spans="3:3" x14ac:dyDescent="0.2">
      <c r="C1999">
        <v>1.9799</v>
      </c>
    </row>
    <row r="2000" spans="3:3" x14ac:dyDescent="0.2">
      <c r="C2000">
        <v>1.4060999999999999</v>
      </c>
    </row>
    <row r="2001" spans="3:3" x14ac:dyDescent="0.2">
      <c r="C2001">
        <v>3.0005999999999999</v>
      </c>
    </row>
    <row r="2002" spans="3:3" x14ac:dyDescent="0.2">
      <c r="C2002">
        <v>1.1709000000000001</v>
      </c>
    </row>
    <row r="2003" spans="3:3" x14ac:dyDescent="0.2">
      <c r="C2003">
        <v>2.286</v>
      </c>
    </row>
    <row r="2004" spans="3:3" x14ac:dyDescent="0.2">
      <c r="C2004">
        <v>1.7656000000000001</v>
      </c>
    </row>
    <row r="2005" spans="3:3" x14ac:dyDescent="0.2">
      <c r="C2005">
        <v>2.2850999999999999</v>
      </c>
    </row>
    <row r="2006" spans="3:3" x14ac:dyDescent="0.2">
      <c r="C2006">
        <v>2.3275000000000001</v>
      </c>
    </row>
    <row r="2007" spans="3:3" x14ac:dyDescent="0.2">
      <c r="C2007">
        <v>1.6111</v>
      </c>
    </row>
    <row r="2008" spans="3:3" x14ac:dyDescent="0.2">
      <c r="C2008">
        <v>1.9298</v>
      </c>
    </row>
    <row r="2009" spans="3:3" x14ac:dyDescent="0.2">
      <c r="C2009">
        <v>1.3048</v>
      </c>
    </row>
    <row r="2010" spans="3:3" x14ac:dyDescent="0.2">
      <c r="C2010">
        <v>2.3031000000000001</v>
      </c>
    </row>
    <row r="2011" spans="3:3" x14ac:dyDescent="0.2">
      <c r="C2011">
        <v>1.9419</v>
      </c>
    </row>
    <row r="2012" spans="3:3" x14ac:dyDescent="0.2">
      <c r="C2012">
        <v>1.851</v>
      </c>
    </row>
    <row r="2013" spans="3:3" x14ac:dyDescent="0.2">
      <c r="C2013">
        <v>2.8096999999999999</v>
      </c>
    </row>
    <row r="2014" spans="3:3" x14ac:dyDescent="0.2">
      <c r="C2014">
        <v>2.3439999999999999</v>
      </c>
    </row>
    <row r="2015" spans="3:3" x14ac:dyDescent="0.2">
      <c r="C2015">
        <v>2.9218000000000002</v>
      </c>
    </row>
    <row r="2016" spans="3:3" x14ac:dyDescent="0.2">
      <c r="C2016">
        <v>2.6019000000000001</v>
      </c>
    </row>
    <row r="2017" spans="3:3" x14ac:dyDescent="0.2">
      <c r="C2017">
        <v>3.2025999999999999</v>
      </c>
    </row>
    <row r="2018" spans="3:3" x14ac:dyDescent="0.2">
      <c r="C2018">
        <v>0.56420000000000003</v>
      </c>
    </row>
    <row r="2019" spans="3:3" x14ac:dyDescent="0.2">
      <c r="C2019">
        <v>1.9400999999999999</v>
      </c>
    </row>
    <row r="2020" spans="3:3" x14ac:dyDescent="0.2">
      <c r="C2020">
        <v>3.0350000000000001</v>
      </c>
    </row>
    <row r="2021" spans="3:3" x14ac:dyDescent="0.2">
      <c r="C2021">
        <v>1.3638999999999999</v>
      </c>
    </row>
    <row r="2022" spans="3:3" x14ac:dyDescent="0.2">
      <c r="C2022">
        <v>3.5084</v>
      </c>
    </row>
    <row r="2023" spans="3:3" x14ac:dyDescent="0.2">
      <c r="C2023">
        <v>2.9870999999999999</v>
      </c>
    </row>
    <row r="2024" spans="3:3" x14ac:dyDescent="0.2">
      <c r="C2024">
        <v>1.6939</v>
      </c>
    </row>
    <row r="2025" spans="3:3" x14ac:dyDescent="0.2">
      <c r="C2025">
        <v>1.8715999999999999</v>
      </c>
    </row>
    <row r="2026" spans="3:3" x14ac:dyDescent="0.2">
      <c r="C2026">
        <v>2.2351000000000001</v>
      </c>
    </row>
    <row r="2027" spans="3:3" x14ac:dyDescent="0.2">
      <c r="C2027">
        <v>2.2818000000000001</v>
      </c>
    </row>
    <row r="2028" spans="3:3" x14ac:dyDescent="0.2">
      <c r="C2028">
        <v>2.8277000000000001</v>
      </c>
    </row>
    <row r="2029" spans="3:3" x14ac:dyDescent="0.2">
      <c r="C2029">
        <v>3.9434999999999998</v>
      </c>
    </row>
    <row r="2030" spans="3:3" x14ac:dyDescent="0.2">
      <c r="C2030">
        <v>2.1417000000000002</v>
      </c>
    </row>
    <row r="2031" spans="3:3" x14ac:dyDescent="0.2">
      <c r="C2031">
        <v>4.1661999999999999</v>
      </c>
    </row>
    <row r="2032" spans="3:3" x14ac:dyDescent="0.2">
      <c r="C2032">
        <v>1.6860999999999999</v>
      </c>
    </row>
    <row r="2033" spans="3:3" x14ac:dyDescent="0.2">
      <c r="C2033">
        <v>2.1539999999999999</v>
      </c>
    </row>
    <row r="2034" spans="3:3" x14ac:dyDescent="0.2">
      <c r="C2034">
        <v>1.7421</v>
      </c>
    </row>
    <row r="2035" spans="3:3" x14ac:dyDescent="0.2">
      <c r="C2035">
        <v>2.2202999999999999</v>
      </c>
    </row>
    <row r="2036" spans="3:3" x14ac:dyDescent="0.2">
      <c r="C2036">
        <v>1.4460999999999999</v>
      </c>
    </row>
    <row r="2037" spans="3:3" x14ac:dyDescent="0.2">
      <c r="C2037">
        <v>2.9986000000000002</v>
      </c>
    </row>
    <row r="2038" spans="3:3" x14ac:dyDescent="0.2">
      <c r="C2038">
        <v>2.5882000000000001</v>
      </c>
    </row>
    <row r="2039" spans="3:3" x14ac:dyDescent="0.2">
      <c r="C2039">
        <v>2.4954000000000001</v>
      </c>
    </row>
    <row r="2040" spans="3:3" x14ac:dyDescent="0.2">
      <c r="C2040">
        <v>2.4011999999999998</v>
      </c>
    </row>
    <row r="2041" spans="3:3" x14ac:dyDescent="0.2">
      <c r="C2041">
        <v>1.0186999999999999</v>
      </c>
    </row>
    <row r="2042" spans="3:3" x14ac:dyDescent="0.2">
      <c r="C2042">
        <v>2.3725999999999998</v>
      </c>
    </row>
    <row r="2043" spans="3:3" x14ac:dyDescent="0.2">
      <c r="C2043">
        <v>3.2149999999999999</v>
      </c>
    </row>
    <row r="2044" spans="3:3" x14ac:dyDescent="0.2">
      <c r="C2044">
        <v>2.5171000000000001</v>
      </c>
    </row>
    <row r="2045" spans="3:3" x14ac:dyDescent="0.2">
      <c r="C2045">
        <v>2.2139000000000002</v>
      </c>
    </row>
    <row r="2046" spans="3:3" x14ac:dyDescent="0.2">
      <c r="C2046">
        <v>2.2078000000000002</v>
      </c>
    </row>
    <row r="2047" spans="3:3" x14ac:dyDescent="0.2">
      <c r="C2047">
        <v>2.5419</v>
      </c>
    </row>
    <row r="2048" spans="3:3" x14ac:dyDescent="0.2">
      <c r="C2048">
        <v>2.5076999999999998</v>
      </c>
    </row>
    <row r="2049" spans="3:3" x14ac:dyDescent="0.2">
      <c r="C2049">
        <v>2.5188000000000001</v>
      </c>
    </row>
    <row r="2050" spans="3:3" x14ac:dyDescent="0.2">
      <c r="C2050">
        <v>2.3685</v>
      </c>
    </row>
    <row r="2051" spans="3:3" x14ac:dyDescent="0.2">
      <c r="C2051">
        <v>1.8107</v>
      </c>
    </row>
    <row r="2052" spans="3:3" x14ac:dyDescent="0.2">
      <c r="C2052">
        <v>3.5251999999999999</v>
      </c>
    </row>
    <row r="2053" spans="3:3" x14ac:dyDescent="0.2">
      <c r="C2053">
        <v>3.1722000000000001</v>
      </c>
    </row>
    <row r="2054" spans="3:3" x14ac:dyDescent="0.2">
      <c r="C2054">
        <v>2.6177999999999999</v>
      </c>
    </row>
    <row r="2055" spans="3:3" x14ac:dyDescent="0.2">
      <c r="C2055">
        <v>2.0621</v>
      </c>
    </row>
    <row r="2056" spans="3:3" x14ac:dyDescent="0.2">
      <c r="C2056">
        <v>1.6080000000000001</v>
      </c>
    </row>
    <row r="2057" spans="3:3" x14ac:dyDescent="0.2">
      <c r="C2057">
        <v>1.8299000000000001</v>
      </c>
    </row>
    <row r="2058" spans="3:3" x14ac:dyDescent="0.2">
      <c r="C2058">
        <v>1.1005</v>
      </c>
    </row>
    <row r="2059" spans="3:3" x14ac:dyDescent="0.2">
      <c r="C2059">
        <v>0.98029999999999995</v>
      </c>
    </row>
    <row r="2060" spans="3:3" x14ac:dyDescent="0.2">
      <c r="C2060">
        <v>3.2214999999999998</v>
      </c>
    </row>
    <row r="2061" spans="3:3" x14ac:dyDescent="0.2">
      <c r="C2061">
        <v>1.5333000000000001</v>
      </c>
    </row>
    <row r="2062" spans="3:3" x14ac:dyDescent="0.2">
      <c r="C2062">
        <v>1.9214</v>
      </c>
    </row>
    <row r="2063" spans="3:3" x14ac:dyDescent="0.2">
      <c r="C2063">
        <v>2.4247000000000001</v>
      </c>
    </row>
    <row r="2064" spans="3:3" x14ac:dyDescent="0.2">
      <c r="C2064">
        <v>2.6421999999999999</v>
      </c>
    </row>
    <row r="2065" spans="3:3" x14ac:dyDescent="0.2">
      <c r="C2065">
        <v>2.2391999999999999</v>
      </c>
    </row>
    <row r="2066" spans="3:3" x14ac:dyDescent="0.2">
      <c r="C2066">
        <v>2.0699000000000001</v>
      </c>
    </row>
    <row r="2067" spans="3:3" x14ac:dyDescent="0.2">
      <c r="C2067">
        <v>2.6141999999999999</v>
      </c>
    </row>
    <row r="2068" spans="3:3" x14ac:dyDescent="0.2">
      <c r="C2068">
        <v>2.1328999999999998</v>
      </c>
    </row>
    <row r="2069" spans="3:3" x14ac:dyDescent="0.2">
      <c r="C2069">
        <v>3.7166999999999999</v>
      </c>
    </row>
    <row r="2070" spans="3:3" x14ac:dyDescent="0.2">
      <c r="C2070">
        <v>2.3782000000000001</v>
      </c>
    </row>
    <row r="2071" spans="3:3" x14ac:dyDescent="0.2">
      <c r="C2071">
        <v>2.7847</v>
      </c>
    </row>
    <row r="2072" spans="3:3" x14ac:dyDescent="0.2">
      <c r="C2072">
        <v>2.7991000000000001</v>
      </c>
    </row>
    <row r="2073" spans="3:3" x14ac:dyDescent="0.2">
      <c r="C2073">
        <v>2.4051999999999998</v>
      </c>
    </row>
    <row r="2074" spans="3:3" x14ac:dyDescent="0.2">
      <c r="C2074">
        <v>1.34</v>
      </c>
    </row>
    <row r="2075" spans="3:3" x14ac:dyDescent="0.2">
      <c r="C2075">
        <v>2.3544</v>
      </c>
    </row>
    <row r="2076" spans="3:3" x14ac:dyDescent="0.2">
      <c r="C2076">
        <v>1.7470000000000001</v>
      </c>
    </row>
    <row r="2077" spans="3:3" x14ac:dyDescent="0.2">
      <c r="C2077">
        <v>2.0951</v>
      </c>
    </row>
    <row r="2078" spans="3:3" x14ac:dyDescent="0.2">
      <c r="C2078">
        <v>2.2446000000000002</v>
      </c>
    </row>
    <row r="2079" spans="3:3" x14ac:dyDescent="0.2">
      <c r="C2079">
        <v>1.4192</v>
      </c>
    </row>
    <row r="2080" spans="3:3" x14ac:dyDescent="0.2">
      <c r="C2080">
        <v>2.2757999999999998</v>
      </c>
    </row>
    <row r="2081" spans="3:3" x14ac:dyDescent="0.2">
      <c r="C2081">
        <v>1.7629999999999999</v>
      </c>
    </row>
    <row r="2082" spans="3:3" x14ac:dyDescent="0.2">
      <c r="C2082">
        <v>3.9653</v>
      </c>
    </row>
    <row r="2083" spans="3:3" x14ac:dyDescent="0.2">
      <c r="C2083">
        <v>2.2612000000000001</v>
      </c>
    </row>
    <row r="2084" spans="3:3" x14ac:dyDescent="0.2">
      <c r="C2084">
        <v>1.3313999999999999</v>
      </c>
    </row>
    <row r="2085" spans="3:3" x14ac:dyDescent="0.2">
      <c r="C2085">
        <v>1.4931000000000001</v>
      </c>
    </row>
    <row r="2086" spans="3:3" x14ac:dyDescent="0.2">
      <c r="C2086">
        <v>2.8841000000000001</v>
      </c>
    </row>
    <row r="2087" spans="3:3" x14ac:dyDescent="0.2">
      <c r="C2087">
        <v>2.9836</v>
      </c>
    </row>
    <row r="2088" spans="3:3" x14ac:dyDescent="0.2">
      <c r="C2088">
        <v>1.1015999999999999</v>
      </c>
    </row>
    <row r="2089" spans="3:3" x14ac:dyDescent="0.2">
      <c r="C2089">
        <v>1.6460999999999999</v>
      </c>
    </row>
    <row r="2090" spans="3:3" x14ac:dyDescent="0.2">
      <c r="C2090">
        <v>1.9741</v>
      </c>
    </row>
    <row r="2091" spans="3:3" x14ac:dyDescent="0.2">
      <c r="C2091">
        <v>2.2675000000000001</v>
      </c>
    </row>
    <row r="2092" spans="3:3" x14ac:dyDescent="0.2">
      <c r="C2092">
        <v>2.0409000000000002</v>
      </c>
    </row>
    <row r="2093" spans="3:3" x14ac:dyDescent="0.2">
      <c r="C2093">
        <v>1.7623</v>
      </c>
    </row>
    <row r="2094" spans="3:3" x14ac:dyDescent="0.2">
      <c r="C2094">
        <v>2.5384000000000002</v>
      </c>
    </row>
    <row r="2095" spans="3:3" x14ac:dyDescent="0.2">
      <c r="C2095">
        <v>2.3313999999999999</v>
      </c>
    </row>
    <row r="2096" spans="3:3" x14ac:dyDescent="0.2">
      <c r="C2096">
        <v>1.7793000000000001</v>
      </c>
    </row>
    <row r="2097" spans="3:3" x14ac:dyDescent="0.2">
      <c r="C2097">
        <v>4.3631000000000002</v>
      </c>
    </row>
    <row r="2098" spans="3:3" x14ac:dyDescent="0.2">
      <c r="C2098">
        <v>1.8232999999999999</v>
      </c>
    </row>
    <row r="2099" spans="3:3" x14ac:dyDescent="0.2">
      <c r="C2099">
        <v>2.2582</v>
      </c>
    </row>
    <row r="2100" spans="3:3" x14ac:dyDescent="0.2">
      <c r="C2100">
        <v>2.1284999999999998</v>
      </c>
    </row>
    <row r="2101" spans="3:3" x14ac:dyDescent="0.2">
      <c r="C2101">
        <v>1.145</v>
      </c>
    </row>
    <row r="2102" spans="3:3" x14ac:dyDescent="0.2">
      <c r="C2102">
        <v>1.6091</v>
      </c>
    </row>
    <row r="2103" spans="3:3" x14ac:dyDescent="0.2">
      <c r="C2103">
        <v>1.9095</v>
      </c>
    </row>
    <row r="2104" spans="3:3" x14ac:dyDescent="0.2">
      <c r="C2104">
        <v>2.7164000000000001</v>
      </c>
    </row>
    <row r="2105" spans="3:3" x14ac:dyDescent="0.2">
      <c r="C2105">
        <v>1.3892</v>
      </c>
    </row>
    <row r="2106" spans="3:3" x14ac:dyDescent="0.2">
      <c r="C2106">
        <v>2.7944</v>
      </c>
    </row>
    <row r="2107" spans="3:3" x14ac:dyDescent="0.2">
      <c r="C2107">
        <v>2.3868999999999998</v>
      </c>
    </row>
    <row r="2108" spans="3:3" x14ac:dyDescent="0.2">
      <c r="C2108">
        <v>1.9318</v>
      </c>
    </row>
    <row r="2109" spans="3:3" x14ac:dyDescent="0.2">
      <c r="C2109">
        <v>3.3304999999999998</v>
      </c>
    </row>
    <row r="2110" spans="3:3" x14ac:dyDescent="0.2">
      <c r="C2110">
        <v>2.1730999999999998</v>
      </c>
    </row>
    <row r="2111" spans="3:3" x14ac:dyDescent="0.2">
      <c r="C2111">
        <v>3.2679</v>
      </c>
    </row>
    <row r="2112" spans="3:3" x14ac:dyDescent="0.2">
      <c r="C2112">
        <v>2.2069999999999999</v>
      </c>
    </row>
    <row r="2113" spans="3:3" x14ac:dyDescent="0.2">
      <c r="C2113">
        <v>2.0314000000000001</v>
      </c>
    </row>
    <row r="2114" spans="3:3" x14ac:dyDescent="0.2">
      <c r="C2114">
        <v>2.8231999999999999</v>
      </c>
    </row>
    <row r="2115" spans="3:3" x14ac:dyDescent="0.2">
      <c r="C2115">
        <v>2.5969000000000002</v>
      </c>
    </row>
    <row r="2116" spans="3:3" x14ac:dyDescent="0.2">
      <c r="C2116">
        <v>2.9281999999999999</v>
      </c>
    </row>
    <row r="2117" spans="3:3" x14ac:dyDescent="0.2">
      <c r="C2117">
        <v>3.7553000000000001</v>
      </c>
    </row>
    <row r="2118" spans="3:3" x14ac:dyDescent="0.2">
      <c r="C2118">
        <v>2.4094000000000002</v>
      </c>
    </row>
    <row r="2119" spans="3:3" x14ac:dyDescent="0.2">
      <c r="C2119">
        <v>3.4098000000000002</v>
      </c>
    </row>
    <row r="2120" spans="3:3" x14ac:dyDescent="0.2">
      <c r="C2120">
        <v>2.3429000000000002</v>
      </c>
    </row>
    <row r="2121" spans="3:3" x14ac:dyDescent="0.2">
      <c r="C2121">
        <v>2.7229999999999999</v>
      </c>
    </row>
    <row r="2122" spans="3:3" x14ac:dyDescent="0.2">
      <c r="C2122">
        <v>2.2913999999999999</v>
      </c>
    </row>
    <row r="2123" spans="3:3" x14ac:dyDescent="0.2">
      <c r="C2123">
        <v>1.9867999999999999</v>
      </c>
    </row>
    <row r="2124" spans="3:3" x14ac:dyDescent="0.2">
      <c r="C2124">
        <v>2.1032999999999999</v>
      </c>
    </row>
    <row r="2125" spans="3:3" x14ac:dyDescent="0.2">
      <c r="C2125">
        <v>1.5981000000000001</v>
      </c>
    </row>
    <row r="2126" spans="3:3" x14ac:dyDescent="0.2">
      <c r="C2126">
        <v>2.6547999999999998</v>
      </c>
    </row>
    <row r="2127" spans="3:3" x14ac:dyDescent="0.2">
      <c r="C2127">
        <v>2.2574999999999998</v>
      </c>
    </row>
    <row r="2128" spans="3:3" x14ac:dyDescent="0.2">
      <c r="C2128">
        <v>3.0259999999999998</v>
      </c>
    </row>
    <row r="2129" spans="3:3" x14ac:dyDescent="0.2">
      <c r="C2129">
        <v>1.5049999999999999</v>
      </c>
    </row>
    <row r="2130" spans="3:3" x14ac:dyDescent="0.2">
      <c r="C2130">
        <v>2.2675000000000001</v>
      </c>
    </row>
    <row r="2131" spans="3:3" x14ac:dyDescent="0.2">
      <c r="C2131">
        <v>1.6884999999999999</v>
      </c>
    </row>
    <row r="2132" spans="3:3" x14ac:dyDescent="0.2">
      <c r="C2132">
        <v>3.1962999999999999</v>
      </c>
    </row>
    <row r="2133" spans="3:3" x14ac:dyDescent="0.2">
      <c r="C2133">
        <v>1.7131000000000001</v>
      </c>
    </row>
    <row r="2134" spans="3:3" x14ac:dyDescent="0.2">
      <c r="C2134">
        <v>1.8360000000000001</v>
      </c>
    </row>
    <row r="2135" spans="3:3" x14ac:dyDescent="0.2">
      <c r="C2135">
        <v>1.7359</v>
      </c>
    </row>
    <row r="2136" spans="3:3" x14ac:dyDescent="0.2">
      <c r="C2136">
        <v>1.3374999999999999</v>
      </c>
    </row>
    <row r="2137" spans="3:3" x14ac:dyDescent="0.2">
      <c r="C2137">
        <v>1.8462000000000001</v>
      </c>
    </row>
    <row r="2138" spans="3:3" x14ac:dyDescent="0.2">
      <c r="C2138">
        <v>1.7613000000000001</v>
      </c>
    </row>
    <row r="2139" spans="3:3" x14ac:dyDescent="0.2">
      <c r="C2139">
        <v>2.8167</v>
      </c>
    </row>
    <row r="2140" spans="3:3" x14ac:dyDescent="0.2">
      <c r="C2140">
        <v>2.7808000000000002</v>
      </c>
    </row>
    <row r="2141" spans="3:3" x14ac:dyDescent="0.2">
      <c r="C2141">
        <v>3.0491999999999999</v>
      </c>
    </row>
    <row r="2142" spans="3:3" x14ac:dyDescent="0.2">
      <c r="C2142">
        <v>2.5095000000000001</v>
      </c>
    </row>
    <row r="2143" spans="3:3" x14ac:dyDescent="0.2">
      <c r="C2143">
        <v>3.1711</v>
      </c>
    </row>
    <row r="2144" spans="3:3" x14ac:dyDescent="0.2">
      <c r="C2144">
        <v>3.0482999999999998</v>
      </c>
    </row>
    <row r="2145" spans="3:3" x14ac:dyDescent="0.2">
      <c r="C2145">
        <v>1.5968</v>
      </c>
    </row>
    <row r="2146" spans="3:3" x14ac:dyDescent="0.2">
      <c r="C2146">
        <v>2.85</v>
      </c>
    </row>
    <row r="2147" spans="3:3" x14ac:dyDescent="0.2">
      <c r="C2147">
        <v>2.4428999999999998</v>
      </c>
    </row>
    <row r="2148" spans="3:3" x14ac:dyDescent="0.2">
      <c r="C2148">
        <v>1.5251999999999999</v>
      </c>
    </row>
    <row r="2149" spans="3:3" x14ac:dyDescent="0.2">
      <c r="C2149">
        <v>2.6829000000000001</v>
      </c>
    </row>
    <row r="2150" spans="3:3" x14ac:dyDescent="0.2">
      <c r="C2150">
        <v>2.2839999999999998</v>
      </c>
    </row>
    <row r="2151" spans="3:3" x14ac:dyDescent="0.2">
      <c r="C2151">
        <v>3.4447000000000001</v>
      </c>
    </row>
    <row r="2152" spans="3:3" x14ac:dyDescent="0.2">
      <c r="C2152">
        <v>3.3744999999999998</v>
      </c>
    </row>
    <row r="2153" spans="3:3" x14ac:dyDescent="0.2">
      <c r="C2153">
        <v>1.5326</v>
      </c>
    </row>
    <row r="2154" spans="3:3" x14ac:dyDescent="0.2">
      <c r="C2154">
        <v>1.5841000000000001</v>
      </c>
    </row>
    <row r="2155" spans="3:3" x14ac:dyDescent="0.2">
      <c r="C2155">
        <v>2.4752999999999998</v>
      </c>
    </row>
    <row r="2156" spans="3:3" x14ac:dyDescent="0.2">
      <c r="C2156">
        <v>3.0200999999999998</v>
      </c>
    </row>
    <row r="2157" spans="3:3" x14ac:dyDescent="0.2">
      <c r="C2157">
        <v>1.7901</v>
      </c>
    </row>
    <row r="2158" spans="3:3" x14ac:dyDescent="0.2">
      <c r="C2158">
        <v>1.859</v>
      </c>
    </row>
    <row r="2159" spans="3:3" x14ac:dyDescent="0.2">
      <c r="C2159">
        <v>2.9455</v>
      </c>
    </row>
    <row r="2160" spans="3:3" x14ac:dyDescent="0.2">
      <c r="C2160">
        <v>1.8601000000000001</v>
      </c>
    </row>
    <row r="2161" spans="3:3" x14ac:dyDescent="0.2">
      <c r="C2161">
        <v>1.53</v>
      </c>
    </row>
    <row r="2162" spans="3:3" x14ac:dyDescent="0.2">
      <c r="C2162">
        <v>2.1665000000000001</v>
      </c>
    </row>
    <row r="2163" spans="3:3" x14ac:dyDescent="0.2">
      <c r="C2163">
        <v>1.3513999999999999</v>
      </c>
    </row>
    <row r="2164" spans="3:3" x14ac:dyDescent="0.2">
      <c r="C2164">
        <v>2.0497000000000001</v>
      </c>
    </row>
    <row r="2165" spans="3:3" x14ac:dyDescent="0.2">
      <c r="C2165">
        <v>2.7437999999999998</v>
      </c>
    </row>
    <row r="2166" spans="3:3" x14ac:dyDescent="0.2">
      <c r="C2166">
        <v>2.9609000000000001</v>
      </c>
    </row>
    <row r="2167" spans="3:3" x14ac:dyDescent="0.2">
      <c r="C2167">
        <v>1.9383999999999999</v>
      </c>
    </row>
    <row r="2168" spans="3:3" x14ac:dyDescent="0.2">
      <c r="C2168">
        <v>2.7170999999999998</v>
      </c>
    </row>
    <row r="2169" spans="3:3" x14ac:dyDescent="0.2">
      <c r="C2169">
        <v>2.0865</v>
      </c>
    </row>
    <row r="2170" spans="3:3" x14ac:dyDescent="0.2">
      <c r="C2170">
        <v>2.7219000000000002</v>
      </c>
    </row>
    <row r="2171" spans="3:3" x14ac:dyDescent="0.2">
      <c r="C2171">
        <v>2.468</v>
      </c>
    </row>
    <row r="2172" spans="3:3" x14ac:dyDescent="0.2">
      <c r="C2172">
        <v>1.9410000000000001</v>
      </c>
    </row>
    <row r="2173" spans="3:3" x14ac:dyDescent="0.2">
      <c r="C2173">
        <v>2.3130000000000002</v>
      </c>
    </row>
    <row r="2174" spans="3:3" x14ac:dyDescent="0.2">
      <c r="C2174">
        <v>3.3530000000000002</v>
      </c>
    </row>
    <row r="2175" spans="3:3" x14ac:dyDescent="0.2">
      <c r="C2175">
        <v>3.0589</v>
      </c>
    </row>
    <row r="2176" spans="3:3" x14ac:dyDescent="0.2">
      <c r="C2176">
        <v>3.0316999999999998</v>
      </c>
    </row>
    <row r="2177" spans="3:3" x14ac:dyDescent="0.2">
      <c r="C2177">
        <v>3.3677999999999999</v>
      </c>
    </row>
    <row r="2178" spans="3:3" x14ac:dyDescent="0.2">
      <c r="C2178">
        <v>2.0196999999999998</v>
      </c>
    </row>
    <row r="2179" spans="3:3" x14ac:dyDescent="0.2">
      <c r="C2179">
        <v>3.0817999999999999</v>
      </c>
    </row>
    <row r="2180" spans="3:3" x14ac:dyDescent="0.2">
      <c r="C2180">
        <v>0.97599999999999998</v>
      </c>
    </row>
    <row r="2181" spans="3:3" x14ac:dyDescent="0.2">
      <c r="C2181">
        <v>2.4550999999999998</v>
      </c>
    </row>
    <row r="2182" spans="3:3" x14ac:dyDescent="0.2">
      <c r="C2182">
        <v>2.1070000000000002</v>
      </c>
    </row>
    <row r="2183" spans="3:3" x14ac:dyDescent="0.2">
      <c r="C2183">
        <v>2.859</v>
      </c>
    </row>
    <row r="2184" spans="3:3" x14ac:dyDescent="0.2">
      <c r="C2184">
        <v>2.1627000000000001</v>
      </c>
    </row>
    <row r="2185" spans="3:3" x14ac:dyDescent="0.2">
      <c r="C2185">
        <v>2.5032999999999999</v>
      </c>
    </row>
    <row r="2186" spans="3:3" x14ac:dyDescent="0.2">
      <c r="C2186">
        <v>2.7944</v>
      </c>
    </row>
    <row r="2187" spans="3:3" x14ac:dyDescent="0.2">
      <c r="C2187">
        <v>2.2801999999999998</v>
      </c>
    </row>
    <row r="2188" spans="3:3" x14ac:dyDescent="0.2">
      <c r="C2188">
        <v>1.8895999999999999</v>
      </c>
    </row>
    <row r="2189" spans="3:3" x14ac:dyDescent="0.2">
      <c r="C2189">
        <v>1.4906999999999999</v>
      </c>
    </row>
    <row r="2190" spans="3:3" x14ac:dyDescent="0.2">
      <c r="C2190">
        <v>3.4399000000000002</v>
      </c>
    </row>
    <row r="2191" spans="3:3" x14ac:dyDescent="0.2">
      <c r="C2191">
        <v>1.4293</v>
      </c>
    </row>
    <row r="2192" spans="3:3" x14ac:dyDescent="0.2">
      <c r="C2192">
        <v>3.2181999999999999</v>
      </c>
    </row>
    <row r="2193" spans="3:3" x14ac:dyDescent="0.2">
      <c r="C2193">
        <v>3.1825000000000001</v>
      </c>
    </row>
    <row r="2194" spans="3:3" x14ac:dyDescent="0.2">
      <c r="C2194">
        <v>0.80520000000000003</v>
      </c>
    </row>
    <row r="2195" spans="3:3" x14ac:dyDescent="0.2">
      <c r="C2195">
        <v>2.0347</v>
      </c>
    </row>
    <row r="2196" spans="3:3" x14ac:dyDescent="0.2">
      <c r="C2196">
        <v>2.7654999999999998</v>
      </c>
    </row>
    <row r="2197" spans="3:3" x14ac:dyDescent="0.2">
      <c r="C2197">
        <v>2.0661999999999998</v>
      </c>
    </row>
    <row r="2198" spans="3:3" x14ac:dyDescent="0.2">
      <c r="C2198">
        <v>1.9753000000000001</v>
      </c>
    </row>
    <row r="2199" spans="3:3" x14ac:dyDescent="0.2">
      <c r="C2199">
        <v>2.1284000000000001</v>
      </c>
    </row>
    <row r="2200" spans="3:3" x14ac:dyDescent="0.2">
      <c r="C2200">
        <v>2.9952999999999999</v>
      </c>
    </row>
    <row r="2201" spans="3:3" x14ac:dyDescent="0.2">
      <c r="C2201">
        <v>2.2313999999999998</v>
      </c>
    </row>
    <row r="2202" spans="3:3" x14ac:dyDescent="0.2">
      <c r="C2202">
        <v>2.9786000000000001</v>
      </c>
    </row>
    <row r="2203" spans="3:3" x14ac:dyDescent="0.2">
      <c r="C2203">
        <v>1.6977</v>
      </c>
    </row>
    <row r="2204" spans="3:3" x14ac:dyDescent="0.2">
      <c r="C2204">
        <v>2.4257</v>
      </c>
    </row>
    <row r="2205" spans="3:3" x14ac:dyDescent="0.2">
      <c r="C2205">
        <v>2.5032999999999999</v>
      </c>
    </row>
    <row r="2206" spans="3:3" x14ac:dyDescent="0.2">
      <c r="C2206">
        <v>2.6556000000000002</v>
      </c>
    </row>
    <row r="2207" spans="3:3" x14ac:dyDescent="0.2">
      <c r="C2207">
        <v>1.8868</v>
      </c>
    </row>
    <row r="2208" spans="3:3" x14ac:dyDescent="0.2">
      <c r="C2208">
        <v>1.8507</v>
      </c>
    </row>
    <row r="2209" spans="3:3" x14ac:dyDescent="0.2">
      <c r="C2209">
        <v>3.3651</v>
      </c>
    </row>
    <row r="2210" spans="3:3" x14ac:dyDescent="0.2">
      <c r="C2210">
        <v>1.3306</v>
      </c>
    </row>
    <row r="2211" spans="3:3" x14ac:dyDescent="0.2">
      <c r="C2211">
        <v>2.6038999999999999</v>
      </c>
    </row>
    <row r="2212" spans="3:3" x14ac:dyDescent="0.2">
      <c r="C2212">
        <v>1.7262</v>
      </c>
    </row>
    <row r="2213" spans="3:3" x14ac:dyDescent="0.2">
      <c r="C2213">
        <v>1.5911999999999999</v>
      </c>
    </row>
    <row r="2214" spans="3:3" x14ac:dyDescent="0.2">
      <c r="C2214">
        <v>1.9584999999999999</v>
      </c>
    </row>
    <row r="2215" spans="3:3" x14ac:dyDescent="0.2">
      <c r="C2215">
        <v>3.0516000000000001</v>
      </c>
    </row>
    <row r="2216" spans="3:3" x14ac:dyDescent="0.2">
      <c r="C2216">
        <v>5.3548999999999998</v>
      </c>
    </row>
    <row r="2217" spans="3:3" x14ac:dyDescent="0.2">
      <c r="C2217">
        <v>3.4845000000000002</v>
      </c>
    </row>
    <row r="2218" spans="3:3" x14ac:dyDescent="0.2">
      <c r="C2218">
        <v>4.1966999999999999</v>
      </c>
    </row>
    <row r="2219" spans="3:3" x14ac:dyDescent="0.2">
      <c r="C2219">
        <v>3.5802999999999998</v>
      </c>
    </row>
    <row r="2220" spans="3:3" x14ac:dyDescent="0.2">
      <c r="C2220">
        <v>2.8852000000000002</v>
      </c>
    </row>
    <row r="2221" spans="3:3" x14ac:dyDescent="0.2">
      <c r="C2221">
        <v>0.94059999999999999</v>
      </c>
    </row>
    <row r="2222" spans="3:3" x14ac:dyDescent="0.2">
      <c r="C2222">
        <v>1.3006</v>
      </c>
    </row>
    <row r="2223" spans="3:3" x14ac:dyDescent="0.2">
      <c r="C2223">
        <v>1.6832</v>
      </c>
    </row>
    <row r="2224" spans="3:3" x14ac:dyDescent="0.2">
      <c r="C2224">
        <v>2.4868999999999999</v>
      </c>
    </row>
    <row r="2225" spans="3:3" x14ac:dyDescent="0.2">
      <c r="C2225">
        <v>3.2105999999999999</v>
      </c>
    </row>
    <row r="2226" spans="3:3" x14ac:dyDescent="0.2">
      <c r="C2226">
        <v>2.7694999999999999</v>
      </c>
    </row>
    <row r="2227" spans="3:3" x14ac:dyDescent="0.2">
      <c r="C2227">
        <v>2.524</v>
      </c>
    </row>
    <row r="2228" spans="3:3" x14ac:dyDescent="0.2">
      <c r="C2228">
        <v>3.5226999999999999</v>
      </c>
    </row>
    <row r="2229" spans="3:3" x14ac:dyDescent="0.2">
      <c r="C2229">
        <v>2.7944</v>
      </c>
    </row>
    <row r="2230" spans="3:3" x14ac:dyDescent="0.2">
      <c r="C2230">
        <v>2.9037999999999999</v>
      </c>
    </row>
    <row r="2231" spans="3:3" x14ac:dyDescent="0.2">
      <c r="C2231">
        <v>4.0603999999999996</v>
      </c>
    </row>
    <row r="2232" spans="3:3" x14ac:dyDescent="0.2">
      <c r="C2232">
        <v>1.6604000000000001</v>
      </c>
    </row>
    <row r="2233" spans="3:3" x14ac:dyDescent="0.2">
      <c r="C2233">
        <v>2.7591000000000001</v>
      </c>
    </row>
    <row r="2234" spans="3:3" x14ac:dyDescent="0.2">
      <c r="C2234">
        <v>2.6566999999999998</v>
      </c>
    </row>
    <row r="2235" spans="3:3" x14ac:dyDescent="0.2">
      <c r="C2235">
        <v>1.9341999999999999</v>
      </c>
    </row>
    <row r="2236" spans="3:3" x14ac:dyDescent="0.2">
      <c r="C2236">
        <v>1.7901</v>
      </c>
    </row>
    <row r="2237" spans="3:3" x14ac:dyDescent="0.2">
      <c r="C2237">
        <v>1.7118</v>
      </c>
    </row>
    <row r="2238" spans="3:3" x14ac:dyDescent="0.2">
      <c r="C2238">
        <v>1.8564000000000001</v>
      </c>
    </row>
    <row r="2239" spans="3:3" x14ac:dyDescent="0.2">
      <c r="C2239">
        <v>4.7736999999999998</v>
      </c>
    </row>
    <row r="2240" spans="3:3" x14ac:dyDescent="0.2">
      <c r="C2240">
        <v>4.1558999999999999</v>
      </c>
    </row>
    <row r="2241" spans="3:3" x14ac:dyDescent="0.2">
      <c r="C2241">
        <v>2.1524999999999999</v>
      </c>
    </row>
    <row r="2242" spans="3:3" x14ac:dyDescent="0.2">
      <c r="C2242">
        <v>2.9910999999999999</v>
      </c>
    </row>
    <row r="2243" spans="3:3" x14ac:dyDescent="0.2">
      <c r="C2243">
        <v>1.5972</v>
      </c>
    </row>
    <row r="2244" spans="3:3" x14ac:dyDescent="0.2">
      <c r="C2244">
        <v>3.6394000000000002</v>
      </c>
    </row>
    <row r="2245" spans="3:3" x14ac:dyDescent="0.2">
      <c r="C2245">
        <v>2.4384999999999999</v>
      </c>
    </row>
    <row r="2246" spans="3:3" x14ac:dyDescent="0.2">
      <c r="C2246">
        <v>2.3241000000000001</v>
      </c>
    </row>
    <row r="2247" spans="3:3" x14ac:dyDescent="0.2">
      <c r="C2247">
        <v>2.2403</v>
      </c>
    </row>
    <row r="2248" spans="3:3" x14ac:dyDescent="0.2">
      <c r="C2248">
        <v>2.1389999999999998</v>
      </c>
    </row>
    <row r="2249" spans="3:3" x14ac:dyDescent="0.2">
      <c r="C2249">
        <v>2.2932999999999999</v>
      </c>
    </row>
    <row r="2250" spans="3:3" x14ac:dyDescent="0.2">
      <c r="C2250">
        <v>1.9461999999999999</v>
      </c>
    </row>
    <row r="2251" spans="3:3" x14ac:dyDescent="0.2">
      <c r="C2251">
        <v>3.3751000000000002</v>
      </c>
    </row>
    <row r="2252" spans="3:3" x14ac:dyDescent="0.2">
      <c r="C2252">
        <v>2.0728</v>
      </c>
    </row>
    <row r="2253" spans="3:3" x14ac:dyDescent="0.2">
      <c r="C2253">
        <v>1.2050000000000001</v>
      </c>
    </row>
    <row r="2254" spans="3:3" x14ac:dyDescent="0.2">
      <c r="C2254">
        <v>2.67</v>
      </c>
    </row>
    <row r="2255" spans="3:3" x14ac:dyDescent="0.2">
      <c r="C2255">
        <v>2.5829</v>
      </c>
    </row>
    <row r="2256" spans="3:3" x14ac:dyDescent="0.2">
      <c r="C2256">
        <v>1.7281</v>
      </c>
    </row>
    <row r="2257" spans="3:3" x14ac:dyDescent="0.2">
      <c r="C2257">
        <v>3.0249000000000001</v>
      </c>
    </row>
    <row r="2258" spans="3:3" x14ac:dyDescent="0.2">
      <c r="C2258">
        <v>3.4264999999999999</v>
      </c>
    </row>
    <row r="2259" spans="3:3" x14ac:dyDescent="0.2">
      <c r="C2259">
        <v>2.6873999999999998</v>
      </c>
    </row>
    <row r="2260" spans="3:3" x14ac:dyDescent="0.2">
      <c r="C2260">
        <v>2.1989000000000001</v>
      </c>
    </row>
    <row r="2261" spans="3:3" x14ac:dyDescent="0.2">
      <c r="C2261">
        <v>3.2033999999999998</v>
      </c>
    </row>
    <row r="2262" spans="3:3" x14ac:dyDescent="0.2">
      <c r="C2262">
        <v>3.6720999999999999</v>
      </c>
    </row>
    <row r="2263" spans="3:3" x14ac:dyDescent="0.2">
      <c r="C2263">
        <v>3.0337999999999998</v>
      </c>
    </row>
    <row r="2264" spans="3:3" x14ac:dyDescent="0.2">
      <c r="C2264">
        <v>2.8384</v>
      </c>
    </row>
    <row r="2265" spans="3:3" x14ac:dyDescent="0.2">
      <c r="C2265">
        <v>2.8144</v>
      </c>
    </row>
    <row r="2266" spans="3:3" x14ac:dyDescent="0.2">
      <c r="C2266">
        <v>2.6274000000000002</v>
      </c>
    </row>
    <row r="2267" spans="3:3" x14ac:dyDescent="0.2">
      <c r="C2267">
        <v>3.0520999999999998</v>
      </c>
    </row>
    <row r="2268" spans="3:3" x14ac:dyDescent="0.2">
      <c r="C2268">
        <v>2.8365999999999998</v>
      </c>
    </row>
    <row r="2269" spans="3:3" x14ac:dyDescent="0.2">
      <c r="C2269">
        <v>2.0733999999999999</v>
      </c>
    </row>
    <row r="2270" spans="3:3" x14ac:dyDescent="0.2">
      <c r="C2270">
        <v>3.3172999999999999</v>
      </c>
    </row>
    <row r="2271" spans="3:3" x14ac:dyDescent="0.2">
      <c r="C2271">
        <v>1.6653</v>
      </c>
    </row>
    <row r="2272" spans="3:3" x14ac:dyDescent="0.2">
      <c r="C2272">
        <v>2.0365000000000002</v>
      </c>
    </row>
    <row r="2273" spans="3:3" x14ac:dyDescent="0.2">
      <c r="C2273">
        <v>2.4079999999999999</v>
      </c>
    </row>
    <row r="2274" spans="3:3" x14ac:dyDescent="0.2">
      <c r="C2274">
        <v>2.1482000000000001</v>
      </c>
    </row>
    <row r="2275" spans="3:3" x14ac:dyDescent="0.2">
      <c r="C2275">
        <v>3.3024</v>
      </c>
    </row>
    <row r="2276" spans="3:3" x14ac:dyDescent="0.2">
      <c r="C2276">
        <v>4.2179000000000002</v>
      </c>
    </row>
    <row r="2277" spans="3:3" x14ac:dyDescent="0.2">
      <c r="C2277">
        <v>2.3069000000000002</v>
      </c>
    </row>
    <row r="2278" spans="3:3" x14ac:dyDescent="0.2">
      <c r="C2278">
        <v>1.2921</v>
      </c>
    </row>
    <row r="2279" spans="3:3" x14ac:dyDescent="0.2">
      <c r="C2279">
        <v>1.0903</v>
      </c>
    </row>
    <row r="2280" spans="3:3" x14ac:dyDescent="0.2">
      <c r="C2280">
        <v>1.8636999999999999</v>
      </c>
    </row>
    <row r="2281" spans="3:3" x14ac:dyDescent="0.2">
      <c r="C2281">
        <v>2.0949</v>
      </c>
    </row>
    <row r="2282" spans="3:3" x14ac:dyDescent="0.2">
      <c r="C2282">
        <v>2.6425999999999998</v>
      </c>
    </row>
    <row r="2283" spans="3:3" x14ac:dyDescent="0.2">
      <c r="C2283">
        <v>2.3153999999999999</v>
      </c>
    </row>
    <row r="2284" spans="3:3" x14ac:dyDescent="0.2">
      <c r="C2284">
        <v>2.8123999999999998</v>
      </c>
    </row>
    <row r="2285" spans="3:3" x14ac:dyDescent="0.2">
      <c r="C2285">
        <v>1.7990999999999999</v>
      </c>
    </row>
    <row r="2286" spans="3:3" x14ac:dyDescent="0.2">
      <c r="C2286">
        <v>1.7504</v>
      </c>
    </row>
    <row r="2287" spans="3:3" x14ac:dyDescent="0.2">
      <c r="C2287">
        <v>1.2390000000000001</v>
      </c>
    </row>
    <row r="2288" spans="3:3" x14ac:dyDescent="0.2">
      <c r="C2288">
        <v>0.88700000000000001</v>
      </c>
    </row>
    <row r="2289" spans="3:3" x14ac:dyDescent="0.2">
      <c r="C2289">
        <v>1.4441999999999999</v>
      </c>
    </row>
    <row r="2290" spans="3:3" x14ac:dyDescent="0.2">
      <c r="C2290">
        <v>1.7272000000000001</v>
      </c>
    </row>
    <row r="2291" spans="3:3" x14ac:dyDescent="0.2">
      <c r="C2291">
        <v>1.7342</v>
      </c>
    </row>
    <row r="2292" spans="3:3" x14ac:dyDescent="0.2">
      <c r="C2292">
        <v>2.8641999999999999</v>
      </c>
    </row>
    <row r="2293" spans="3:3" x14ac:dyDescent="0.2">
      <c r="C2293">
        <v>2.1427</v>
      </c>
    </row>
    <row r="2294" spans="3:3" x14ac:dyDescent="0.2">
      <c r="C2294">
        <v>2.4782000000000002</v>
      </c>
    </row>
    <row r="2295" spans="3:3" x14ac:dyDescent="0.2">
      <c r="C2295">
        <v>3.2448999999999999</v>
      </c>
    </row>
    <row r="2296" spans="3:3" x14ac:dyDescent="0.2">
      <c r="C2296">
        <v>3.4045000000000001</v>
      </c>
    </row>
    <row r="2297" spans="3:3" x14ac:dyDescent="0.2">
      <c r="C2297">
        <v>2.7145000000000001</v>
      </c>
    </row>
    <row r="2298" spans="3:3" x14ac:dyDescent="0.2">
      <c r="C2298">
        <v>2.2743000000000002</v>
      </c>
    </row>
    <row r="2299" spans="3:3" x14ac:dyDescent="0.2">
      <c r="C2299">
        <v>2.1880000000000002</v>
      </c>
    </row>
    <row r="2300" spans="3:3" x14ac:dyDescent="0.2">
      <c r="C2300">
        <v>2.1669999999999998</v>
      </c>
    </row>
    <row r="2301" spans="3:3" x14ac:dyDescent="0.2">
      <c r="C2301">
        <v>1.9825999999999999</v>
      </c>
    </row>
    <row r="2302" spans="3:3" x14ac:dyDescent="0.2">
      <c r="C2302">
        <v>2.1888000000000001</v>
      </c>
    </row>
    <row r="2303" spans="3:3" x14ac:dyDescent="0.2">
      <c r="C2303">
        <v>2.1036999999999999</v>
      </c>
    </row>
    <row r="2304" spans="3:3" x14ac:dyDescent="0.2">
      <c r="C2304">
        <v>1.5359</v>
      </c>
    </row>
    <row r="2305" spans="3:3" x14ac:dyDescent="0.2">
      <c r="C2305">
        <v>2.5857999999999999</v>
      </c>
    </row>
    <row r="2306" spans="3:3" x14ac:dyDescent="0.2">
      <c r="C2306">
        <v>2.6177999999999999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85E02-60AF-4846-B586-22226E70FBE5}">
  <dimension ref="A1:N2306"/>
  <sheetViews>
    <sheetView workbookViewId="0"/>
  </sheetViews>
  <sheetFormatPr baseColWidth="10" defaultRowHeight="16" x14ac:dyDescent="0.2"/>
  <cols>
    <col min="1" max="1" width="12.5" customWidth="1"/>
    <col min="9" max="9" width="11.33203125" customWidth="1"/>
    <col min="13" max="13" width="12.1640625" bestFit="1" customWidth="1"/>
  </cols>
  <sheetData>
    <row r="1" spans="1:14" x14ac:dyDescent="0.2">
      <c r="A1" s="2" t="s">
        <v>26</v>
      </c>
    </row>
    <row r="2" spans="1:14" x14ac:dyDescent="0.2">
      <c r="A2" s="1" t="s">
        <v>28</v>
      </c>
      <c r="C2" s="1" t="s">
        <v>29</v>
      </c>
      <c r="E2" s="1" t="s">
        <v>30</v>
      </c>
      <c r="G2" s="1" t="s">
        <v>31</v>
      </c>
      <c r="J2" s="1" t="s">
        <v>33</v>
      </c>
      <c r="K2" s="1" t="s">
        <v>2</v>
      </c>
      <c r="L2" s="1" t="s">
        <v>12</v>
      </c>
      <c r="M2" s="1" t="s">
        <v>11</v>
      </c>
    </row>
    <row r="3" spans="1:14" x14ac:dyDescent="0.2">
      <c r="A3" t="s">
        <v>27</v>
      </c>
      <c r="C3" t="s">
        <v>27</v>
      </c>
      <c r="E3" t="s">
        <v>27</v>
      </c>
      <c r="G3" t="s">
        <v>27</v>
      </c>
      <c r="I3" t="s">
        <v>32</v>
      </c>
      <c r="J3">
        <f>AVERAGE(A4:A358)</f>
        <v>3.1963216901408447</v>
      </c>
      <c r="K3">
        <f>AVERAGE(C4:C2306)</f>
        <v>3.2378267477203613</v>
      </c>
      <c r="L3">
        <f>AVERAGE(E4:E371)</f>
        <v>3.2893964673913039</v>
      </c>
      <c r="M3">
        <f>AVERAGE(G4:G306)</f>
        <v>3.8689701986754956</v>
      </c>
      <c r="N3" t="s">
        <v>38</v>
      </c>
    </row>
    <row r="4" spans="1:14" x14ac:dyDescent="0.2">
      <c r="A4">
        <v>5.8478000000000003</v>
      </c>
      <c r="C4">
        <v>3.5405000000000002</v>
      </c>
      <c r="E4">
        <v>2.1084000000000001</v>
      </c>
      <c r="G4">
        <v>3.4013</v>
      </c>
      <c r="I4" t="s">
        <v>34</v>
      </c>
      <c r="J4">
        <f>STDEV(A4:A358)</f>
        <v>1.1734688408321348</v>
      </c>
      <c r="K4">
        <f>STDEV(C4:C2306)</f>
        <v>1.1022975046090768</v>
      </c>
      <c r="L4">
        <f>STDEV(E4:E371)</f>
        <v>1.1050404573522707</v>
      </c>
      <c r="M4">
        <f>STDEV(G4:G306)</f>
        <v>1.3842333072413651</v>
      </c>
    </row>
    <row r="5" spans="1:14" x14ac:dyDescent="0.2">
      <c r="A5">
        <v>2.0089000000000001</v>
      </c>
      <c r="C5">
        <v>4.1570999999999998</v>
      </c>
      <c r="E5">
        <v>3.4013</v>
      </c>
      <c r="G5">
        <v>3.7195</v>
      </c>
    </row>
    <row r="6" spans="1:14" x14ac:dyDescent="0.2">
      <c r="A6">
        <v>1.6111</v>
      </c>
      <c r="C6">
        <v>3.5405000000000002</v>
      </c>
      <c r="E6">
        <v>4.0576999999999996</v>
      </c>
      <c r="G6">
        <v>2.7648000000000001</v>
      </c>
      <c r="I6" s="2" t="s">
        <v>51</v>
      </c>
    </row>
    <row r="7" spans="1:14" x14ac:dyDescent="0.2">
      <c r="A7">
        <v>2.4266000000000001</v>
      </c>
      <c r="C7">
        <v>1.7901</v>
      </c>
      <c r="E7">
        <v>4.3758999999999997</v>
      </c>
      <c r="G7">
        <v>2.2873999999999999</v>
      </c>
      <c r="J7" s="1" t="s">
        <v>0</v>
      </c>
      <c r="K7" s="1" t="s">
        <v>2</v>
      </c>
      <c r="L7" s="1" t="s">
        <v>12</v>
      </c>
      <c r="M7" s="1" t="s">
        <v>11</v>
      </c>
    </row>
    <row r="8" spans="1:14" x14ac:dyDescent="0.2">
      <c r="A8">
        <v>4.9924999999999997</v>
      </c>
      <c r="C8">
        <v>5.8677000000000001</v>
      </c>
      <c r="E8">
        <v>1.7901</v>
      </c>
      <c r="G8">
        <v>3.6996000000000002</v>
      </c>
      <c r="I8" t="s">
        <v>50</v>
      </c>
      <c r="J8">
        <f>TTEST(A4:A358,A4:A2306,2,3)</f>
        <v>1</v>
      </c>
      <c r="K8">
        <f>TTEST(A4:A358,C4:C2306,2,3)</f>
        <v>0.53212216426199177</v>
      </c>
      <c r="L8">
        <f>TTEST(A4:A358,E4:E2306,1,3)</f>
        <v>0.13648146903005406</v>
      </c>
      <c r="M8">
        <f>TTEST(A4:A358,G4:G305,2,3)</f>
        <v>6.5578699681296015E-11</v>
      </c>
    </row>
    <row r="9" spans="1:14" x14ac:dyDescent="0.2">
      <c r="A9">
        <v>3.7195</v>
      </c>
      <c r="C9">
        <v>3.3018000000000001</v>
      </c>
      <c r="E9">
        <v>2.2475999999999998</v>
      </c>
      <c r="G9">
        <v>2.1084000000000001</v>
      </c>
      <c r="I9" s="2" t="s">
        <v>48</v>
      </c>
    </row>
    <row r="10" spans="1:14" x14ac:dyDescent="0.2">
      <c r="A10">
        <v>5.5495000000000001</v>
      </c>
      <c r="C10">
        <v>2.5261</v>
      </c>
      <c r="E10">
        <v>5.0522</v>
      </c>
      <c r="G10">
        <v>1.4918</v>
      </c>
      <c r="I10" s="2" t="s">
        <v>49</v>
      </c>
      <c r="J10" t="b">
        <f>IF(J8&lt;0.05,TRUE, FALSE)</f>
        <v>0</v>
      </c>
      <c r="K10" s="3" t="b">
        <f>IF(K8&lt;0.05,TRUE, FALSE)</f>
        <v>0</v>
      </c>
      <c r="L10" t="b">
        <f t="shared" ref="L10:M10" si="0">IF(L8&lt;0.05,TRUE, FALSE)</f>
        <v>0</v>
      </c>
      <c r="M10" t="b">
        <f t="shared" si="0"/>
        <v>1</v>
      </c>
    </row>
    <row r="11" spans="1:14" x14ac:dyDescent="0.2">
      <c r="A11">
        <v>3.4013</v>
      </c>
      <c r="C11">
        <v>4.1570999999999998</v>
      </c>
      <c r="E11">
        <v>4.8532999999999999</v>
      </c>
      <c r="G11">
        <v>3.7593000000000001</v>
      </c>
    </row>
    <row r="12" spans="1:14" x14ac:dyDescent="0.2">
      <c r="A12">
        <v>5.3307000000000002</v>
      </c>
      <c r="C12">
        <v>2.6852</v>
      </c>
      <c r="E12">
        <v>4.1769999999999996</v>
      </c>
      <c r="G12">
        <v>4.8135000000000003</v>
      </c>
    </row>
    <row r="13" spans="1:14" x14ac:dyDescent="0.2">
      <c r="A13">
        <v>2.2475999999999998</v>
      </c>
      <c r="C13">
        <v>5.6886999999999999</v>
      </c>
      <c r="E13">
        <v>3.3814000000000002</v>
      </c>
      <c r="G13">
        <v>4.6543999999999999</v>
      </c>
    </row>
    <row r="14" spans="1:14" x14ac:dyDescent="0.2">
      <c r="A14">
        <v>2.4664000000000001</v>
      </c>
      <c r="C14">
        <v>3.3216999999999999</v>
      </c>
      <c r="E14">
        <v>2.0884999999999998</v>
      </c>
      <c r="G14">
        <v>4.0179</v>
      </c>
    </row>
    <row r="15" spans="1:14" x14ac:dyDescent="0.2">
      <c r="A15">
        <v>5.4897999999999998</v>
      </c>
      <c r="C15">
        <v>3.4211999999999998</v>
      </c>
      <c r="E15">
        <v>3.5604</v>
      </c>
      <c r="G15">
        <v>1.8696999999999999</v>
      </c>
    </row>
    <row r="16" spans="1:14" x14ac:dyDescent="0.2">
      <c r="A16">
        <v>4.9725999999999999</v>
      </c>
      <c r="C16">
        <v>4.1769999999999996</v>
      </c>
      <c r="E16">
        <v>5.0522</v>
      </c>
      <c r="G16">
        <v>3.6200999999999999</v>
      </c>
    </row>
    <row r="17" spans="1:7" x14ac:dyDescent="0.2">
      <c r="A17">
        <v>4.2964000000000002</v>
      </c>
      <c r="C17">
        <v>4.4753999999999996</v>
      </c>
      <c r="E17">
        <v>5.0522</v>
      </c>
      <c r="G17">
        <v>1.5515000000000001</v>
      </c>
    </row>
    <row r="18" spans="1:7" x14ac:dyDescent="0.2">
      <c r="A18">
        <v>4.7538</v>
      </c>
      <c r="C18">
        <v>5.3704000000000001</v>
      </c>
      <c r="E18">
        <v>3.0830000000000002</v>
      </c>
      <c r="G18">
        <v>1.6907000000000001</v>
      </c>
    </row>
    <row r="19" spans="1:7" x14ac:dyDescent="0.2">
      <c r="A19">
        <v>3.6002000000000001</v>
      </c>
      <c r="C19">
        <v>3.5206</v>
      </c>
      <c r="E19">
        <v>2.0287999999999999</v>
      </c>
      <c r="G19">
        <v>3.8389000000000002</v>
      </c>
    </row>
    <row r="20" spans="1:7" x14ac:dyDescent="0.2">
      <c r="A20">
        <v>2.5459999999999998</v>
      </c>
      <c r="C20">
        <v>5.9074999999999998</v>
      </c>
      <c r="E20">
        <v>3.3614999999999999</v>
      </c>
      <c r="G20">
        <v>5.9473000000000003</v>
      </c>
    </row>
    <row r="21" spans="1:7" x14ac:dyDescent="0.2">
      <c r="A21">
        <v>1.9493</v>
      </c>
      <c r="C21">
        <v>4.3958000000000004</v>
      </c>
      <c r="E21">
        <v>4.3361000000000001</v>
      </c>
      <c r="G21">
        <v>3.1227999999999998</v>
      </c>
    </row>
    <row r="22" spans="1:7" x14ac:dyDescent="0.2">
      <c r="A22">
        <v>3.0630999999999999</v>
      </c>
      <c r="C22">
        <v>4.8135000000000003</v>
      </c>
      <c r="E22">
        <v>1.2332000000000001</v>
      </c>
      <c r="G22">
        <v>2.1680999999999999</v>
      </c>
    </row>
    <row r="23" spans="1:7" x14ac:dyDescent="0.2">
      <c r="A23">
        <v>3.819</v>
      </c>
      <c r="C23">
        <v>2.8245</v>
      </c>
      <c r="E23">
        <v>4.7538</v>
      </c>
      <c r="G23">
        <v>3.0034999999999998</v>
      </c>
    </row>
    <row r="24" spans="1:7" x14ac:dyDescent="0.2">
      <c r="A24">
        <v>3.6598999999999999</v>
      </c>
      <c r="C24">
        <v>3.1227999999999998</v>
      </c>
      <c r="E24">
        <v>2.2873999999999999</v>
      </c>
      <c r="G24">
        <v>4.0776000000000003</v>
      </c>
    </row>
    <row r="25" spans="1:7" x14ac:dyDescent="0.2">
      <c r="A25">
        <v>1.8895999999999999</v>
      </c>
      <c r="C25">
        <v>3.7991000000000001</v>
      </c>
      <c r="E25">
        <v>3.0432000000000001</v>
      </c>
      <c r="G25">
        <v>3.6996000000000002</v>
      </c>
    </row>
    <row r="26" spans="1:7" x14ac:dyDescent="0.2">
      <c r="A26">
        <v>3.7791999999999999</v>
      </c>
      <c r="C26">
        <v>2.7250000000000001</v>
      </c>
      <c r="E26">
        <v>4.6543999999999999</v>
      </c>
      <c r="G26">
        <v>1.9095</v>
      </c>
    </row>
    <row r="27" spans="1:7" x14ac:dyDescent="0.2">
      <c r="A27">
        <v>4.7538</v>
      </c>
      <c r="C27">
        <v>2.1282999999999999</v>
      </c>
      <c r="E27">
        <v>4.6146000000000003</v>
      </c>
      <c r="G27">
        <v>4.3162000000000003</v>
      </c>
    </row>
    <row r="28" spans="1:7" x14ac:dyDescent="0.2">
      <c r="A28">
        <v>3.1625999999999999</v>
      </c>
      <c r="C28">
        <v>6.4644000000000004</v>
      </c>
      <c r="E28">
        <v>3.3018000000000001</v>
      </c>
      <c r="G28">
        <v>5.8875999999999999</v>
      </c>
    </row>
    <row r="29" spans="1:7" x14ac:dyDescent="0.2">
      <c r="A29">
        <v>4.4953000000000003</v>
      </c>
      <c r="C29">
        <v>3.7593000000000001</v>
      </c>
      <c r="E29">
        <v>3.4609999999999999</v>
      </c>
      <c r="G29">
        <v>3.0432000000000001</v>
      </c>
    </row>
    <row r="30" spans="1:7" x14ac:dyDescent="0.2">
      <c r="A30">
        <v>5.1516000000000002</v>
      </c>
      <c r="C30">
        <v>5.8079999999999998</v>
      </c>
      <c r="E30">
        <v>5.5096999999999996</v>
      </c>
      <c r="G30">
        <v>3.64</v>
      </c>
    </row>
    <row r="31" spans="1:7" x14ac:dyDescent="0.2">
      <c r="A31">
        <v>3.4609999999999999</v>
      </c>
      <c r="C31">
        <v>4.4554999999999998</v>
      </c>
      <c r="E31">
        <v>1.81</v>
      </c>
      <c r="G31">
        <v>3.6598999999999999</v>
      </c>
    </row>
    <row r="32" spans="1:7" x14ac:dyDescent="0.2">
      <c r="A32">
        <v>2.0884999999999998</v>
      </c>
      <c r="C32">
        <v>5.9672000000000001</v>
      </c>
      <c r="E32">
        <v>3.4013</v>
      </c>
      <c r="G32">
        <v>4.4554999999999998</v>
      </c>
    </row>
    <row r="33" spans="1:7" x14ac:dyDescent="0.2">
      <c r="A33">
        <v>3.5206</v>
      </c>
      <c r="C33">
        <v>3.6002000000000001</v>
      </c>
      <c r="E33">
        <v>2.5659000000000001</v>
      </c>
      <c r="G33">
        <v>3.7593000000000001</v>
      </c>
    </row>
    <row r="34" spans="1:7" x14ac:dyDescent="0.2">
      <c r="A34">
        <v>2.1680999999999999</v>
      </c>
      <c r="C34">
        <v>4.7736999999999998</v>
      </c>
      <c r="E34">
        <v>3.1825000000000001</v>
      </c>
      <c r="G34">
        <v>2.1680999999999999</v>
      </c>
    </row>
    <row r="35" spans="1:7" x14ac:dyDescent="0.2">
      <c r="A35">
        <v>5.3506</v>
      </c>
      <c r="C35">
        <v>4.8731999999999998</v>
      </c>
      <c r="E35">
        <v>1.9692000000000001</v>
      </c>
      <c r="G35">
        <v>4.9924999999999997</v>
      </c>
    </row>
    <row r="36" spans="1:7" x14ac:dyDescent="0.2">
      <c r="A36">
        <v>3.7991000000000001</v>
      </c>
      <c r="C36">
        <v>4.8334000000000001</v>
      </c>
      <c r="E36">
        <v>4.6942000000000004</v>
      </c>
      <c r="G36">
        <v>5.2312000000000003</v>
      </c>
    </row>
    <row r="37" spans="1:7" x14ac:dyDescent="0.2">
      <c r="A37">
        <v>4.5946999999999996</v>
      </c>
      <c r="C37">
        <v>2.9239000000000002</v>
      </c>
      <c r="E37">
        <v>2.6454</v>
      </c>
      <c r="G37">
        <v>3.8786999999999998</v>
      </c>
    </row>
    <row r="38" spans="1:7" x14ac:dyDescent="0.2">
      <c r="A38">
        <v>1.7304999999999999</v>
      </c>
      <c r="C38">
        <v>4.6146000000000003</v>
      </c>
      <c r="E38">
        <v>2.8245</v>
      </c>
      <c r="G38">
        <v>5.3704000000000001</v>
      </c>
    </row>
    <row r="39" spans="1:7" x14ac:dyDescent="0.2">
      <c r="A39">
        <v>4.4953000000000003</v>
      </c>
      <c r="C39">
        <v>3.9980000000000002</v>
      </c>
      <c r="E39">
        <v>6.0865</v>
      </c>
      <c r="G39">
        <v>3.0432000000000001</v>
      </c>
    </row>
    <row r="40" spans="1:7" x14ac:dyDescent="0.2">
      <c r="A40">
        <v>3.8588</v>
      </c>
      <c r="C40">
        <v>2.6454</v>
      </c>
      <c r="E40">
        <v>4.2765000000000004</v>
      </c>
      <c r="G40">
        <v>1.7504</v>
      </c>
    </row>
    <row r="41" spans="1:7" x14ac:dyDescent="0.2">
      <c r="A41">
        <v>3.6002000000000001</v>
      </c>
      <c r="C41">
        <v>6.2256999999999998</v>
      </c>
      <c r="E41">
        <v>2.4068000000000001</v>
      </c>
      <c r="G41">
        <v>3.7593000000000001</v>
      </c>
    </row>
    <row r="42" spans="1:7" x14ac:dyDescent="0.2">
      <c r="A42">
        <v>5.1715</v>
      </c>
      <c r="C42">
        <v>3.9382999999999999</v>
      </c>
      <c r="E42">
        <v>4.5747999999999998</v>
      </c>
      <c r="G42">
        <v>4.2964000000000002</v>
      </c>
    </row>
    <row r="43" spans="1:7" x14ac:dyDescent="0.2">
      <c r="A43">
        <v>3.0432000000000001</v>
      </c>
      <c r="C43">
        <v>2.0884999999999998</v>
      </c>
      <c r="E43">
        <v>3.3018000000000001</v>
      </c>
      <c r="G43">
        <v>6.0267999999999997</v>
      </c>
    </row>
    <row r="44" spans="1:7" x14ac:dyDescent="0.2">
      <c r="A44">
        <v>4.7935999999999996</v>
      </c>
      <c r="C44">
        <v>4.2765000000000004</v>
      </c>
      <c r="E44">
        <v>2.7847</v>
      </c>
      <c r="G44">
        <v>5.1715</v>
      </c>
    </row>
    <row r="45" spans="1:7" x14ac:dyDescent="0.2">
      <c r="A45">
        <v>2.7648000000000001</v>
      </c>
      <c r="C45">
        <v>3.3216999999999999</v>
      </c>
      <c r="E45">
        <v>2.1084000000000001</v>
      </c>
      <c r="G45">
        <v>7.2004000000000001</v>
      </c>
    </row>
    <row r="46" spans="1:7" x14ac:dyDescent="0.2">
      <c r="A46">
        <v>3.262</v>
      </c>
      <c r="C46">
        <v>1.8895999999999999</v>
      </c>
      <c r="E46">
        <v>3.5405000000000002</v>
      </c>
      <c r="G46">
        <v>2.0287999999999999</v>
      </c>
    </row>
    <row r="47" spans="1:7" x14ac:dyDescent="0.2">
      <c r="A47">
        <v>2.6852</v>
      </c>
      <c r="C47">
        <v>5.9473000000000003</v>
      </c>
      <c r="E47">
        <v>2.3271999999999999</v>
      </c>
      <c r="G47">
        <v>3.5405000000000002</v>
      </c>
    </row>
    <row r="48" spans="1:7" x14ac:dyDescent="0.2">
      <c r="A48">
        <v>2.6057000000000001</v>
      </c>
      <c r="C48">
        <v>2.7050999999999998</v>
      </c>
      <c r="E48">
        <v>2.6255000000000002</v>
      </c>
      <c r="G48">
        <v>5.9870000000000001</v>
      </c>
    </row>
    <row r="49" spans="1:7" x14ac:dyDescent="0.2">
      <c r="A49">
        <v>3.3814000000000002</v>
      </c>
      <c r="C49">
        <v>2.2675000000000001</v>
      </c>
      <c r="E49">
        <v>0.85529999999999995</v>
      </c>
      <c r="G49">
        <v>3.4211999999999998</v>
      </c>
    </row>
    <row r="50" spans="1:7" x14ac:dyDescent="0.2">
      <c r="A50">
        <v>1.8895999999999999</v>
      </c>
      <c r="C50">
        <v>4.8334000000000001</v>
      </c>
      <c r="E50">
        <v>3.2023999999999999</v>
      </c>
      <c r="G50">
        <v>4.7141000000000002</v>
      </c>
    </row>
    <row r="51" spans="1:7" x14ac:dyDescent="0.2">
      <c r="A51">
        <v>2.5857999999999999</v>
      </c>
      <c r="C51">
        <v>7.8765999999999998</v>
      </c>
      <c r="E51">
        <v>3.9184000000000001</v>
      </c>
      <c r="G51">
        <v>2.3073000000000001</v>
      </c>
    </row>
    <row r="52" spans="1:7" x14ac:dyDescent="0.2">
      <c r="A52">
        <v>3.1029</v>
      </c>
      <c r="C52">
        <v>3.8588</v>
      </c>
      <c r="E52">
        <v>3.2422</v>
      </c>
      <c r="G52">
        <v>4.3559999999999999</v>
      </c>
    </row>
    <row r="53" spans="1:7" x14ac:dyDescent="0.2">
      <c r="A53">
        <v>2.1680999999999999</v>
      </c>
      <c r="C53">
        <v>4.2168000000000001</v>
      </c>
      <c r="E53">
        <v>4.6942000000000004</v>
      </c>
      <c r="G53">
        <v>6.7827000000000002</v>
      </c>
    </row>
    <row r="54" spans="1:7" x14ac:dyDescent="0.2">
      <c r="A54">
        <v>3.6996000000000002</v>
      </c>
      <c r="C54">
        <v>3.1625999999999999</v>
      </c>
      <c r="E54">
        <v>2.1880000000000002</v>
      </c>
      <c r="G54">
        <v>4.2366999999999999</v>
      </c>
    </row>
    <row r="55" spans="1:7" x14ac:dyDescent="0.2">
      <c r="A55">
        <v>2.8641999999999999</v>
      </c>
      <c r="C55">
        <v>5.0919999999999996</v>
      </c>
      <c r="E55">
        <v>3.0830000000000002</v>
      </c>
      <c r="G55">
        <v>2.9636999999999998</v>
      </c>
    </row>
    <row r="56" spans="1:7" x14ac:dyDescent="0.2">
      <c r="A56">
        <v>2.2277</v>
      </c>
      <c r="C56">
        <v>3.0234000000000001</v>
      </c>
      <c r="E56">
        <v>4.1173000000000002</v>
      </c>
      <c r="G56">
        <v>5.0522</v>
      </c>
    </row>
    <row r="57" spans="1:7" x14ac:dyDescent="0.2">
      <c r="A57">
        <v>4.1372</v>
      </c>
      <c r="C57">
        <v>5.3902999999999999</v>
      </c>
      <c r="E57">
        <v>2.9039999999999999</v>
      </c>
      <c r="G57">
        <v>3.0034999999999998</v>
      </c>
    </row>
    <row r="58" spans="1:7" x14ac:dyDescent="0.2">
      <c r="A58">
        <v>3.3614999999999999</v>
      </c>
      <c r="C58">
        <v>5.1913999999999998</v>
      </c>
      <c r="E58">
        <v>2.1880000000000002</v>
      </c>
      <c r="G58">
        <v>2.3073000000000001</v>
      </c>
    </row>
    <row r="59" spans="1:7" x14ac:dyDescent="0.2">
      <c r="A59">
        <v>3.8786999999999998</v>
      </c>
      <c r="C59">
        <v>5.0919999999999996</v>
      </c>
      <c r="E59">
        <v>5.2312000000000003</v>
      </c>
      <c r="G59">
        <v>2.5857999999999999</v>
      </c>
    </row>
    <row r="60" spans="1:7" x14ac:dyDescent="0.2">
      <c r="A60">
        <v>2.6057000000000001</v>
      </c>
      <c r="C60">
        <v>3.1029</v>
      </c>
      <c r="E60">
        <v>4.0776000000000003</v>
      </c>
      <c r="G60">
        <v>1.7703</v>
      </c>
    </row>
    <row r="61" spans="1:7" x14ac:dyDescent="0.2">
      <c r="A61">
        <v>3.6797</v>
      </c>
      <c r="C61">
        <v>5.7484000000000002</v>
      </c>
      <c r="E61">
        <v>4.3758999999999997</v>
      </c>
      <c r="G61">
        <v>1.2928999999999999</v>
      </c>
    </row>
    <row r="62" spans="1:7" x14ac:dyDescent="0.2">
      <c r="A62">
        <v>3.7991000000000001</v>
      </c>
      <c r="C62">
        <v>4.4554999999999998</v>
      </c>
      <c r="E62">
        <v>1.631</v>
      </c>
      <c r="G62">
        <v>2.2475999999999998</v>
      </c>
    </row>
    <row r="63" spans="1:7" x14ac:dyDescent="0.2">
      <c r="A63">
        <v>2.0884999999999998</v>
      </c>
      <c r="C63">
        <v>1.8895999999999999</v>
      </c>
      <c r="E63">
        <v>2.4464999999999999</v>
      </c>
      <c r="G63">
        <v>2.7250000000000001</v>
      </c>
    </row>
    <row r="64" spans="1:7" x14ac:dyDescent="0.2">
      <c r="A64">
        <v>3.0234000000000001</v>
      </c>
      <c r="C64">
        <v>1.2729999999999999</v>
      </c>
      <c r="E64">
        <v>2.7050999999999998</v>
      </c>
      <c r="G64">
        <v>3.4807999999999999</v>
      </c>
    </row>
    <row r="65" spans="1:7" x14ac:dyDescent="0.2">
      <c r="A65">
        <v>1.9692000000000001</v>
      </c>
      <c r="C65">
        <v>4.2964000000000002</v>
      </c>
      <c r="E65">
        <v>2.367</v>
      </c>
      <c r="G65">
        <v>4.1969000000000003</v>
      </c>
    </row>
    <row r="66" spans="1:7" x14ac:dyDescent="0.2">
      <c r="A66">
        <v>2.0287999999999999</v>
      </c>
      <c r="C66">
        <v>5.4301000000000004</v>
      </c>
      <c r="E66">
        <v>1.8498000000000001</v>
      </c>
      <c r="G66">
        <v>5.1715</v>
      </c>
    </row>
    <row r="67" spans="1:7" x14ac:dyDescent="0.2">
      <c r="A67">
        <v>2.0089000000000001</v>
      </c>
      <c r="C67">
        <v>1.8498000000000001</v>
      </c>
      <c r="E67">
        <v>3.1825000000000001</v>
      </c>
      <c r="G67">
        <v>3.0630999999999999</v>
      </c>
    </row>
    <row r="68" spans="1:7" x14ac:dyDescent="0.2">
      <c r="A68">
        <v>3.0034999999999998</v>
      </c>
      <c r="C68">
        <v>3.6200999999999999</v>
      </c>
      <c r="E68">
        <v>2.2078000000000002</v>
      </c>
      <c r="G68">
        <v>3.2818999999999998</v>
      </c>
    </row>
    <row r="69" spans="1:7" x14ac:dyDescent="0.2">
      <c r="A69">
        <v>3.3416000000000001</v>
      </c>
      <c r="C69">
        <v>2.7448999999999999</v>
      </c>
      <c r="E69">
        <v>2.7050999999999998</v>
      </c>
      <c r="G69">
        <v>3.7791999999999999</v>
      </c>
    </row>
    <row r="70" spans="1:7" x14ac:dyDescent="0.2">
      <c r="A70">
        <v>2.0089000000000001</v>
      </c>
      <c r="C70">
        <v>3.4609999999999999</v>
      </c>
      <c r="E70">
        <v>1.8299000000000001</v>
      </c>
      <c r="G70">
        <v>3.4013</v>
      </c>
    </row>
    <row r="71" spans="1:7" x14ac:dyDescent="0.2">
      <c r="A71">
        <v>2.7050999999999998</v>
      </c>
      <c r="C71">
        <v>4.5747999999999998</v>
      </c>
      <c r="E71">
        <v>1.9493</v>
      </c>
      <c r="G71">
        <v>4.4157000000000002</v>
      </c>
    </row>
    <row r="72" spans="1:7" x14ac:dyDescent="0.2">
      <c r="A72">
        <v>1.8895999999999999</v>
      </c>
      <c r="C72">
        <v>3.1427</v>
      </c>
      <c r="E72">
        <v>2.4863</v>
      </c>
      <c r="G72">
        <v>3.6598999999999999</v>
      </c>
    </row>
    <row r="73" spans="1:7" x14ac:dyDescent="0.2">
      <c r="A73">
        <v>2.4664000000000001</v>
      </c>
      <c r="C73">
        <v>1.81</v>
      </c>
      <c r="E73">
        <v>3.4609999999999999</v>
      </c>
      <c r="G73">
        <v>3.7791999999999999</v>
      </c>
    </row>
    <row r="74" spans="1:7" x14ac:dyDescent="0.2">
      <c r="A74">
        <v>2.7448999999999999</v>
      </c>
      <c r="C74">
        <v>2.6852</v>
      </c>
      <c r="E74">
        <v>1.3923000000000001</v>
      </c>
      <c r="G74">
        <v>3.4411</v>
      </c>
    </row>
    <row r="75" spans="1:7" x14ac:dyDescent="0.2">
      <c r="A75">
        <v>3.4211999999999998</v>
      </c>
      <c r="C75">
        <v>3.1825000000000001</v>
      </c>
      <c r="E75">
        <v>2.6255000000000002</v>
      </c>
      <c r="G75">
        <v>2.6255000000000002</v>
      </c>
    </row>
    <row r="76" spans="1:7" x14ac:dyDescent="0.2">
      <c r="A76">
        <v>1.8696999999999999</v>
      </c>
      <c r="C76">
        <v>5.1715</v>
      </c>
      <c r="E76">
        <v>1.9891000000000001</v>
      </c>
      <c r="G76">
        <v>0.77569999999999995</v>
      </c>
    </row>
    <row r="77" spans="1:7" x14ac:dyDescent="0.2">
      <c r="A77">
        <v>1.6907000000000001</v>
      </c>
      <c r="C77">
        <v>5.8079999999999998</v>
      </c>
      <c r="E77">
        <v>2.7847</v>
      </c>
      <c r="G77">
        <v>4.7736999999999998</v>
      </c>
    </row>
    <row r="78" spans="1:7" x14ac:dyDescent="0.2">
      <c r="A78">
        <v>3.7195</v>
      </c>
      <c r="C78">
        <v>2.5062000000000002</v>
      </c>
      <c r="E78">
        <v>1.6509</v>
      </c>
      <c r="G78">
        <v>4.4554999999999998</v>
      </c>
    </row>
    <row r="79" spans="1:7" x14ac:dyDescent="0.2">
      <c r="A79">
        <v>4.1372</v>
      </c>
      <c r="C79">
        <v>3.4211999999999998</v>
      </c>
      <c r="E79">
        <v>1.9692000000000001</v>
      </c>
      <c r="G79">
        <v>3.1029</v>
      </c>
    </row>
    <row r="80" spans="1:7" x14ac:dyDescent="0.2">
      <c r="A80">
        <v>4.7736999999999998</v>
      </c>
      <c r="C80">
        <v>3.9980000000000002</v>
      </c>
      <c r="E80">
        <v>2.5062000000000002</v>
      </c>
      <c r="G80">
        <v>2.6255000000000002</v>
      </c>
    </row>
    <row r="81" spans="1:7" x14ac:dyDescent="0.2">
      <c r="A81">
        <v>3.1427</v>
      </c>
      <c r="C81">
        <v>3.7393999999999998</v>
      </c>
      <c r="E81">
        <v>2.8641999999999999</v>
      </c>
      <c r="G81">
        <v>2.4266000000000001</v>
      </c>
    </row>
    <row r="82" spans="1:7" x14ac:dyDescent="0.2">
      <c r="A82">
        <v>1.8696999999999999</v>
      </c>
      <c r="C82">
        <v>5.5296000000000003</v>
      </c>
      <c r="E82">
        <v>1.7304999999999999</v>
      </c>
      <c r="G82">
        <v>4.9328000000000003</v>
      </c>
    </row>
    <row r="83" spans="1:7" x14ac:dyDescent="0.2">
      <c r="A83">
        <v>3.5206</v>
      </c>
      <c r="C83">
        <v>3.64</v>
      </c>
      <c r="E83">
        <v>1.8299000000000001</v>
      </c>
      <c r="G83">
        <v>3.8984999999999999</v>
      </c>
    </row>
    <row r="84" spans="1:7" x14ac:dyDescent="0.2">
      <c r="A84">
        <v>1.9294</v>
      </c>
      <c r="C84">
        <v>2.7250000000000001</v>
      </c>
      <c r="E84">
        <v>2.8841000000000001</v>
      </c>
      <c r="G84">
        <v>3.6598999999999999</v>
      </c>
    </row>
    <row r="85" spans="1:7" x14ac:dyDescent="0.2">
      <c r="A85">
        <v>3.5007000000000001</v>
      </c>
      <c r="C85">
        <v>2.5659000000000001</v>
      </c>
      <c r="E85">
        <v>2.8443000000000001</v>
      </c>
      <c r="G85">
        <v>3.2023999999999999</v>
      </c>
    </row>
    <row r="86" spans="1:7" x14ac:dyDescent="0.2">
      <c r="A86">
        <v>1.81</v>
      </c>
      <c r="C86">
        <v>4.1769999999999996</v>
      </c>
      <c r="E86">
        <v>2.1680999999999999</v>
      </c>
      <c r="G86">
        <v>4.8532999999999999</v>
      </c>
    </row>
    <row r="87" spans="1:7" x14ac:dyDescent="0.2">
      <c r="A87">
        <v>1.9493</v>
      </c>
      <c r="C87">
        <v>4.9527000000000001</v>
      </c>
      <c r="E87">
        <v>2.8443000000000001</v>
      </c>
      <c r="G87">
        <v>4.6543999999999999</v>
      </c>
    </row>
    <row r="88" spans="1:7" x14ac:dyDescent="0.2">
      <c r="A88">
        <v>3.2422</v>
      </c>
      <c r="C88">
        <v>1.6907000000000001</v>
      </c>
      <c r="E88">
        <v>2.4863</v>
      </c>
      <c r="G88">
        <v>3.3614999999999999</v>
      </c>
    </row>
    <row r="89" spans="1:7" x14ac:dyDescent="0.2">
      <c r="A89">
        <v>4.2366999999999999</v>
      </c>
      <c r="C89">
        <v>3.9781</v>
      </c>
      <c r="E89">
        <v>2.1880000000000002</v>
      </c>
      <c r="G89">
        <v>5.7285000000000004</v>
      </c>
    </row>
    <row r="90" spans="1:7" x14ac:dyDescent="0.2">
      <c r="A90">
        <v>3.3018000000000001</v>
      </c>
      <c r="C90">
        <v>3.6200999999999999</v>
      </c>
      <c r="E90">
        <v>2.6454</v>
      </c>
      <c r="G90">
        <v>2.7250000000000001</v>
      </c>
    </row>
    <row r="91" spans="1:7" x14ac:dyDescent="0.2">
      <c r="A91">
        <v>1.6708000000000001</v>
      </c>
      <c r="C91">
        <v>3.4013</v>
      </c>
      <c r="E91">
        <v>2.4266000000000001</v>
      </c>
      <c r="G91">
        <v>4.0179</v>
      </c>
    </row>
    <row r="92" spans="1:7" x14ac:dyDescent="0.2">
      <c r="A92">
        <v>1.8895999999999999</v>
      </c>
      <c r="C92">
        <v>3.5802999999999998</v>
      </c>
      <c r="E92">
        <v>1.8299000000000001</v>
      </c>
      <c r="G92">
        <v>5.9273999999999996</v>
      </c>
    </row>
    <row r="93" spans="1:7" x14ac:dyDescent="0.2">
      <c r="A93">
        <v>2.7648000000000001</v>
      </c>
      <c r="C93">
        <v>3.3216999999999999</v>
      </c>
      <c r="E93">
        <v>1.7304999999999999</v>
      </c>
      <c r="G93">
        <v>3.6598999999999999</v>
      </c>
    </row>
    <row r="94" spans="1:7" x14ac:dyDescent="0.2">
      <c r="A94">
        <v>2.0884999999999998</v>
      </c>
      <c r="C94">
        <v>3.7195</v>
      </c>
      <c r="E94">
        <v>2.3271999999999999</v>
      </c>
      <c r="G94">
        <v>3.9980000000000002</v>
      </c>
    </row>
    <row r="95" spans="1:7" x14ac:dyDescent="0.2">
      <c r="A95">
        <v>3.1029</v>
      </c>
      <c r="C95">
        <v>4.0974000000000004</v>
      </c>
      <c r="E95">
        <v>1.3526</v>
      </c>
      <c r="G95">
        <v>4.8930999999999996</v>
      </c>
    </row>
    <row r="96" spans="1:7" x14ac:dyDescent="0.2">
      <c r="A96">
        <v>3.5604</v>
      </c>
      <c r="C96">
        <v>3.8786999999999998</v>
      </c>
      <c r="E96">
        <v>3.0034999999999998</v>
      </c>
      <c r="G96">
        <v>3.9382999999999999</v>
      </c>
    </row>
    <row r="97" spans="1:7" x14ac:dyDescent="0.2">
      <c r="A97">
        <v>3.7991000000000001</v>
      </c>
      <c r="C97">
        <v>5.6489000000000003</v>
      </c>
      <c r="E97">
        <v>2.3471000000000002</v>
      </c>
      <c r="G97">
        <v>4.9527000000000001</v>
      </c>
    </row>
    <row r="98" spans="1:7" x14ac:dyDescent="0.2">
      <c r="A98">
        <v>1.7901</v>
      </c>
      <c r="C98">
        <v>5.1516000000000002</v>
      </c>
      <c r="E98">
        <v>2.6652999999999998</v>
      </c>
      <c r="G98">
        <v>3.0034999999999998</v>
      </c>
    </row>
    <row r="99" spans="1:7" x14ac:dyDescent="0.2">
      <c r="A99">
        <v>3.3614999999999999</v>
      </c>
      <c r="C99">
        <v>5.1516000000000002</v>
      </c>
      <c r="E99">
        <v>2.1482000000000001</v>
      </c>
      <c r="G99">
        <v>3.6598999999999999</v>
      </c>
    </row>
    <row r="100" spans="1:7" x14ac:dyDescent="0.2">
      <c r="A100">
        <v>1.5713999999999999</v>
      </c>
      <c r="C100">
        <v>4.5548999999999999</v>
      </c>
      <c r="E100">
        <v>2.4068000000000001</v>
      </c>
      <c r="G100">
        <v>4.5946999999999996</v>
      </c>
    </row>
    <row r="101" spans="1:7" x14ac:dyDescent="0.2">
      <c r="A101">
        <v>1.5316000000000001</v>
      </c>
      <c r="C101">
        <v>3.7195</v>
      </c>
      <c r="E101">
        <v>2.3271999999999999</v>
      </c>
      <c r="G101">
        <v>4.5946999999999996</v>
      </c>
    </row>
    <row r="102" spans="1:7" x14ac:dyDescent="0.2">
      <c r="A102">
        <v>2.2078000000000002</v>
      </c>
      <c r="C102">
        <v>3.262</v>
      </c>
      <c r="E102">
        <v>1.5316000000000001</v>
      </c>
      <c r="G102">
        <v>2.8046000000000002</v>
      </c>
    </row>
    <row r="103" spans="1:7" x14ac:dyDescent="0.2">
      <c r="A103">
        <v>1.6111</v>
      </c>
      <c r="C103">
        <v>1.9095</v>
      </c>
      <c r="E103">
        <v>1.6509</v>
      </c>
      <c r="G103">
        <v>2.5062000000000002</v>
      </c>
    </row>
    <row r="104" spans="1:7" x14ac:dyDescent="0.2">
      <c r="A104">
        <v>3.3018000000000001</v>
      </c>
      <c r="C104">
        <v>1.5515000000000001</v>
      </c>
      <c r="E104">
        <v>1.8696999999999999</v>
      </c>
      <c r="G104">
        <v>3.3018000000000001</v>
      </c>
    </row>
    <row r="105" spans="1:7" x14ac:dyDescent="0.2">
      <c r="A105">
        <v>3.6200999999999999</v>
      </c>
      <c r="C105">
        <v>4.0377999999999998</v>
      </c>
      <c r="E105">
        <v>2.3271999999999999</v>
      </c>
      <c r="G105">
        <v>2.7050999999999998</v>
      </c>
    </row>
    <row r="106" spans="1:7" x14ac:dyDescent="0.2">
      <c r="A106">
        <v>3.3614999999999999</v>
      </c>
      <c r="C106">
        <v>2.1680999999999999</v>
      </c>
      <c r="E106">
        <v>1.6509</v>
      </c>
      <c r="G106">
        <v>4.2964000000000002</v>
      </c>
    </row>
    <row r="107" spans="1:7" x14ac:dyDescent="0.2">
      <c r="A107">
        <v>3.5405000000000002</v>
      </c>
      <c r="C107">
        <v>4.7538</v>
      </c>
      <c r="E107">
        <v>1.8299000000000001</v>
      </c>
      <c r="G107">
        <v>4.3162000000000003</v>
      </c>
    </row>
    <row r="108" spans="1:7" x14ac:dyDescent="0.2">
      <c r="A108">
        <v>1.9294</v>
      </c>
      <c r="C108">
        <v>6.0267999999999997</v>
      </c>
      <c r="E108">
        <v>2.3868999999999998</v>
      </c>
      <c r="G108">
        <v>3.9582000000000002</v>
      </c>
    </row>
    <row r="109" spans="1:7" x14ac:dyDescent="0.2">
      <c r="A109">
        <v>2.4266000000000001</v>
      </c>
      <c r="C109">
        <v>2.9438</v>
      </c>
      <c r="E109">
        <v>1.8498000000000001</v>
      </c>
      <c r="G109">
        <v>1.9493</v>
      </c>
    </row>
    <row r="110" spans="1:7" x14ac:dyDescent="0.2">
      <c r="A110">
        <v>3.0830000000000002</v>
      </c>
      <c r="C110">
        <v>3.0830000000000002</v>
      </c>
      <c r="E110">
        <v>2.9836</v>
      </c>
      <c r="G110">
        <v>4.7736999999999998</v>
      </c>
    </row>
    <row r="111" spans="1:7" x14ac:dyDescent="0.2">
      <c r="A111">
        <v>3.2223000000000002</v>
      </c>
      <c r="C111">
        <v>4.1969000000000003</v>
      </c>
      <c r="E111">
        <v>4.4356</v>
      </c>
      <c r="G111">
        <v>2.5659000000000001</v>
      </c>
    </row>
    <row r="112" spans="1:7" x14ac:dyDescent="0.2">
      <c r="A112">
        <v>1.4121999999999999</v>
      </c>
      <c r="C112">
        <v>5.0522</v>
      </c>
      <c r="E112">
        <v>4.1769999999999996</v>
      </c>
      <c r="G112">
        <v>3.7791999999999999</v>
      </c>
    </row>
    <row r="113" spans="1:7" x14ac:dyDescent="0.2">
      <c r="A113">
        <v>2.7648000000000001</v>
      </c>
      <c r="C113">
        <v>7.0411999999999999</v>
      </c>
      <c r="E113">
        <v>6.0666000000000002</v>
      </c>
      <c r="G113">
        <v>5.5495000000000001</v>
      </c>
    </row>
    <row r="114" spans="1:7" x14ac:dyDescent="0.2">
      <c r="A114">
        <v>2.9438</v>
      </c>
      <c r="C114">
        <v>1.8498000000000001</v>
      </c>
      <c r="E114">
        <v>2.1084000000000001</v>
      </c>
      <c r="G114">
        <v>2.8245</v>
      </c>
    </row>
    <row r="115" spans="1:7" x14ac:dyDescent="0.2">
      <c r="A115">
        <v>1.0542</v>
      </c>
      <c r="C115">
        <v>2.0089000000000001</v>
      </c>
      <c r="E115">
        <v>3.1825000000000001</v>
      </c>
      <c r="G115">
        <v>5.8875999999999999</v>
      </c>
    </row>
    <row r="116" spans="1:7" x14ac:dyDescent="0.2">
      <c r="A116">
        <v>1.9891000000000001</v>
      </c>
      <c r="C116">
        <v>3.5007000000000001</v>
      </c>
      <c r="E116">
        <v>3.9781</v>
      </c>
      <c r="G116">
        <v>3.0630999999999999</v>
      </c>
    </row>
    <row r="117" spans="1:7" x14ac:dyDescent="0.2">
      <c r="A117">
        <v>1.4918</v>
      </c>
      <c r="C117">
        <v>3.1427</v>
      </c>
      <c r="E117">
        <v>3.2223000000000002</v>
      </c>
      <c r="G117">
        <v>4.7538</v>
      </c>
    </row>
    <row r="118" spans="1:7" x14ac:dyDescent="0.2">
      <c r="A118">
        <v>2.1482000000000001</v>
      </c>
      <c r="C118">
        <v>3.4211999999999998</v>
      </c>
      <c r="E118">
        <v>3.6598999999999999</v>
      </c>
      <c r="G118">
        <v>1.8498000000000001</v>
      </c>
    </row>
    <row r="119" spans="1:7" x14ac:dyDescent="0.2">
      <c r="A119">
        <v>3.8786999999999998</v>
      </c>
      <c r="C119">
        <v>3.6002000000000001</v>
      </c>
      <c r="E119">
        <v>4.8731999999999998</v>
      </c>
      <c r="G119">
        <v>5.6489000000000003</v>
      </c>
    </row>
    <row r="120" spans="1:7" x14ac:dyDescent="0.2">
      <c r="A120">
        <v>1.5316000000000001</v>
      </c>
      <c r="C120">
        <v>4.5548999999999999</v>
      </c>
      <c r="E120">
        <v>4.2964000000000002</v>
      </c>
      <c r="G120">
        <v>3.5405000000000002</v>
      </c>
    </row>
    <row r="121" spans="1:7" x14ac:dyDescent="0.2">
      <c r="A121">
        <v>2.7250000000000001</v>
      </c>
      <c r="C121">
        <v>2.8841000000000001</v>
      </c>
      <c r="E121">
        <v>2.2475999999999998</v>
      </c>
      <c r="G121">
        <v>3.3614999999999999</v>
      </c>
    </row>
    <row r="122" spans="1:7" x14ac:dyDescent="0.2">
      <c r="A122">
        <v>1.4320999999999999</v>
      </c>
      <c r="C122">
        <v>5.3108000000000004</v>
      </c>
      <c r="E122">
        <v>3.2422</v>
      </c>
      <c r="G122">
        <v>2.9636999999999998</v>
      </c>
    </row>
    <row r="123" spans="1:7" x14ac:dyDescent="0.2">
      <c r="A123">
        <v>1.3327</v>
      </c>
      <c r="C123">
        <v>4.7935999999999996</v>
      </c>
      <c r="E123">
        <v>3.4013</v>
      </c>
      <c r="G123">
        <v>2.8245</v>
      </c>
    </row>
    <row r="124" spans="1:7" x14ac:dyDescent="0.2">
      <c r="A124">
        <v>1.1337999999999999</v>
      </c>
      <c r="C124">
        <v>2.1680999999999999</v>
      </c>
      <c r="E124">
        <v>2.2078000000000002</v>
      </c>
      <c r="G124">
        <v>2.7648000000000001</v>
      </c>
    </row>
    <row r="125" spans="1:7" x14ac:dyDescent="0.2">
      <c r="A125">
        <v>2.5261</v>
      </c>
      <c r="C125">
        <v>2.5062000000000002</v>
      </c>
      <c r="E125">
        <v>3.1227999999999998</v>
      </c>
      <c r="G125">
        <v>4.8135000000000003</v>
      </c>
    </row>
    <row r="126" spans="1:7" x14ac:dyDescent="0.2">
      <c r="A126">
        <v>3.5802999999999998</v>
      </c>
      <c r="C126">
        <v>2.6454</v>
      </c>
      <c r="E126">
        <v>2.7448999999999999</v>
      </c>
      <c r="G126">
        <v>1.6509</v>
      </c>
    </row>
    <row r="127" spans="1:7" x14ac:dyDescent="0.2">
      <c r="A127">
        <v>2.7250000000000001</v>
      </c>
      <c r="C127">
        <v>2.4464999999999999</v>
      </c>
      <c r="E127">
        <v>2.5261</v>
      </c>
      <c r="G127">
        <v>1.3923000000000001</v>
      </c>
    </row>
    <row r="128" spans="1:7" x14ac:dyDescent="0.2">
      <c r="A128">
        <v>1.3526</v>
      </c>
      <c r="C128">
        <v>1.2928999999999999</v>
      </c>
      <c r="E128">
        <v>3.8389000000000002</v>
      </c>
      <c r="G128">
        <v>2.4464999999999999</v>
      </c>
    </row>
    <row r="129" spans="1:7" x14ac:dyDescent="0.2">
      <c r="A129">
        <v>2.4266000000000001</v>
      </c>
      <c r="C129">
        <v>2.1482000000000001</v>
      </c>
      <c r="E129">
        <v>2.9239000000000002</v>
      </c>
      <c r="G129">
        <v>2.7648000000000001</v>
      </c>
    </row>
    <row r="130" spans="1:7" x14ac:dyDescent="0.2">
      <c r="A130">
        <v>2.6255000000000002</v>
      </c>
      <c r="C130">
        <v>2.3271999999999999</v>
      </c>
      <c r="E130">
        <v>3.4609999999999999</v>
      </c>
      <c r="G130">
        <v>2.2078000000000002</v>
      </c>
    </row>
    <row r="131" spans="1:7" x14ac:dyDescent="0.2">
      <c r="A131">
        <v>2.2475999999999998</v>
      </c>
      <c r="C131">
        <v>4.3758999999999997</v>
      </c>
      <c r="E131">
        <v>3.4807999999999999</v>
      </c>
      <c r="G131">
        <v>3.3216999999999999</v>
      </c>
    </row>
    <row r="132" spans="1:7" x14ac:dyDescent="0.2">
      <c r="A132">
        <v>2.3868999999999998</v>
      </c>
      <c r="C132">
        <v>3.5405000000000002</v>
      </c>
      <c r="E132">
        <v>4.1570999999999998</v>
      </c>
      <c r="G132">
        <v>2.9636999999999998</v>
      </c>
    </row>
    <row r="133" spans="1:7" x14ac:dyDescent="0.2">
      <c r="A133">
        <v>3.4807999999999999</v>
      </c>
      <c r="C133">
        <v>4.5548999999999999</v>
      </c>
      <c r="E133">
        <v>2.8443000000000001</v>
      </c>
      <c r="G133">
        <v>4.4554999999999998</v>
      </c>
    </row>
    <row r="134" spans="1:7" x14ac:dyDescent="0.2">
      <c r="A134">
        <v>2.7050999999999998</v>
      </c>
      <c r="C134">
        <v>3.0234000000000001</v>
      </c>
      <c r="E134">
        <v>3.2422</v>
      </c>
      <c r="G134">
        <v>2.5659000000000001</v>
      </c>
    </row>
    <row r="135" spans="1:7" x14ac:dyDescent="0.2">
      <c r="A135">
        <v>3.262</v>
      </c>
      <c r="C135">
        <v>3.5007000000000001</v>
      </c>
      <c r="E135">
        <v>2.6057000000000001</v>
      </c>
      <c r="G135">
        <v>3.6797</v>
      </c>
    </row>
    <row r="136" spans="1:7" x14ac:dyDescent="0.2">
      <c r="A136">
        <v>2.4068000000000001</v>
      </c>
      <c r="C136">
        <v>1.6708000000000001</v>
      </c>
      <c r="E136">
        <v>4.8731999999999998</v>
      </c>
      <c r="G136">
        <v>2.9239000000000002</v>
      </c>
    </row>
    <row r="137" spans="1:7" x14ac:dyDescent="0.2">
      <c r="A137">
        <v>2.2475999999999998</v>
      </c>
      <c r="C137">
        <v>2.2475999999999998</v>
      </c>
      <c r="E137">
        <v>3.6002000000000001</v>
      </c>
      <c r="G137">
        <v>3.9582000000000002</v>
      </c>
    </row>
    <row r="138" spans="1:7" x14ac:dyDescent="0.2">
      <c r="A138">
        <v>2.7448999999999999</v>
      </c>
      <c r="C138">
        <v>2.2277</v>
      </c>
      <c r="E138">
        <v>3.3216999999999999</v>
      </c>
      <c r="G138">
        <v>2.7448999999999999</v>
      </c>
    </row>
    <row r="139" spans="1:7" x14ac:dyDescent="0.2">
      <c r="A139">
        <v>3.6200999999999999</v>
      </c>
      <c r="C139">
        <v>3.3814000000000002</v>
      </c>
      <c r="E139">
        <v>4.1570999999999998</v>
      </c>
      <c r="G139">
        <v>4.8930999999999996</v>
      </c>
    </row>
    <row r="140" spans="1:7" x14ac:dyDescent="0.2">
      <c r="A140">
        <v>3.8786999999999998</v>
      </c>
      <c r="C140">
        <v>2.3073000000000001</v>
      </c>
      <c r="E140">
        <v>2.9039999999999999</v>
      </c>
      <c r="G140">
        <v>5.3307000000000002</v>
      </c>
    </row>
    <row r="141" spans="1:7" x14ac:dyDescent="0.2">
      <c r="A141">
        <v>1.7901</v>
      </c>
      <c r="C141">
        <v>3.8786999999999998</v>
      </c>
      <c r="E141">
        <v>4.2168000000000001</v>
      </c>
      <c r="G141">
        <v>4.7538</v>
      </c>
    </row>
    <row r="142" spans="1:7" x14ac:dyDescent="0.2">
      <c r="A142">
        <v>2.5062000000000002</v>
      </c>
      <c r="C142">
        <v>4.2964000000000002</v>
      </c>
      <c r="E142">
        <v>5.8278999999999996</v>
      </c>
      <c r="G142">
        <v>3.0034999999999998</v>
      </c>
    </row>
    <row r="143" spans="1:7" x14ac:dyDescent="0.2">
      <c r="A143">
        <v>1.81</v>
      </c>
      <c r="C143">
        <v>4.8334000000000001</v>
      </c>
      <c r="E143">
        <v>2.0487000000000002</v>
      </c>
      <c r="G143">
        <v>1.5316000000000001</v>
      </c>
    </row>
    <row r="144" spans="1:7" x14ac:dyDescent="0.2">
      <c r="A144">
        <v>1.5117</v>
      </c>
      <c r="C144">
        <v>3.0234000000000001</v>
      </c>
      <c r="E144">
        <v>3.4609999999999999</v>
      </c>
      <c r="G144">
        <v>3.819</v>
      </c>
    </row>
    <row r="145" spans="1:7" x14ac:dyDescent="0.2">
      <c r="A145">
        <v>3.1029</v>
      </c>
      <c r="C145">
        <v>5.7085999999999997</v>
      </c>
      <c r="E145">
        <v>3.262</v>
      </c>
      <c r="G145">
        <v>3.7593000000000001</v>
      </c>
    </row>
    <row r="146" spans="1:7" x14ac:dyDescent="0.2">
      <c r="A146">
        <v>3.5007000000000001</v>
      </c>
      <c r="C146">
        <v>3.4411</v>
      </c>
      <c r="E146">
        <v>1.7504</v>
      </c>
      <c r="G146">
        <v>3.0630999999999999</v>
      </c>
    </row>
    <row r="147" spans="1:7" x14ac:dyDescent="0.2">
      <c r="A147">
        <v>1.6111</v>
      </c>
      <c r="C147">
        <v>3.6797</v>
      </c>
      <c r="E147">
        <v>2.0884999999999998</v>
      </c>
      <c r="G147">
        <v>4.1173000000000002</v>
      </c>
    </row>
    <row r="148" spans="1:7" x14ac:dyDescent="0.2">
      <c r="A148">
        <v>1.6708000000000001</v>
      </c>
      <c r="C148">
        <v>6.1262999999999996</v>
      </c>
      <c r="E148">
        <v>3.9184000000000001</v>
      </c>
      <c r="G148">
        <v>4.0377999999999998</v>
      </c>
    </row>
    <row r="149" spans="1:7" x14ac:dyDescent="0.2">
      <c r="A149">
        <v>1.6708000000000001</v>
      </c>
      <c r="C149">
        <v>4.9130000000000003</v>
      </c>
      <c r="E149">
        <v>2.1084000000000001</v>
      </c>
      <c r="G149">
        <v>2.7050999999999998</v>
      </c>
    </row>
    <row r="150" spans="1:7" x14ac:dyDescent="0.2">
      <c r="A150">
        <v>3.0034999999999998</v>
      </c>
      <c r="C150">
        <v>3.8389000000000002</v>
      </c>
      <c r="E150">
        <v>1.8895999999999999</v>
      </c>
      <c r="G150">
        <v>2.8245</v>
      </c>
    </row>
    <row r="151" spans="1:7" x14ac:dyDescent="0.2">
      <c r="A151">
        <v>2.1880000000000002</v>
      </c>
      <c r="C151">
        <v>4.4356</v>
      </c>
      <c r="E151">
        <v>1.6907000000000001</v>
      </c>
      <c r="G151">
        <v>4.5946999999999996</v>
      </c>
    </row>
    <row r="152" spans="1:7" x14ac:dyDescent="0.2">
      <c r="A152">
        <v>5.8478000000000003</v>
      </c>
      <c r="C152">
        <v>3.4013</v>
      </c>
      <c r="E152">
        <v>3.3018000000000001</v>
      </c>
      <c r="G152">
        <v>1.1735</v>
      </c>
    </row>
    <row r="153" spans="1:7" x14ac:dyDescent="0.2">
      <c r="A153">
        <v>4.1969000000000003</v>
      </c>
      <c r="C153">
        <v>1.7703</v>
      </c>
      <c r="E153">
        <v>2.4464999999999999</v>
      </c>
      <c r="G153">
        <v>5.8677000000000001</v>
      </c>
    </row>
    <row r="154" spans="1:7" x14ac:dyDescent="0.2">
      <c r="A154">
        <v>1.2729999999999999</v>
      </c>
      <c r="C154">
        <v>3.1227999999999998</v>
      </c>
      <c r="E154">
        <v>3.0432000000000001</v>
      </c>
      <c r="G154">
        <v>6.2655000000000003</v>
      </c>
    </row>
    <row r="155" spans="1:7" x14ac:dyDescent="0.2">
      <c r="A155">
        <v>5.5891999999999999</v>
      </c>
      <c r="C155">
        <v>3.0630999999999999</v>
      </c>
      <c r="E155">
        <v>2.1680999999999999</v>
      </c>
      <c r="G155">
        <v>2.7250000000000001</v>
      </c>
    </row>
    <row r="156" spans="1:7" x14ac:dyDescent="0.2">
      <c r="A156">
        <v>5.0720999999999998</v>
      </c>
      <c r="C156">
        <v>2.5261</v>
      </c>
      <c r="E156">
        <v>4.0776000000000003</v>
      </c>
      <c r="G156">
        <v>2.7448999999999999</v>
      </c>
    </row>
    <row r="157" spans="1:7" x14ac:dyDescent="0.2">
      <c r="A157">
        <v>4.1570999999999998</v>
      </c>
      <c r="C157">
        <v>3.5007000000000001</v>
      </c>
      <c r="E157">
        <v>4.7538</v>
      </c>
      <c r="G157">
        <v>3.2023999999999999</v>
      </c>
    </row>
    <row r="158" spans="1:7" x14ac:dyDescent="0.2">
      <c r="A158">
        <v>3.3018000000000001</v>
      </c>
      <c r="C158">
        <v>2.1482000000000001</v>
      </c>
      <c r="E158">
        <v>2.4266000000000001</v>
      </c>
      <c r="G158">
        <v>6.9218999999999999</v>
      </c>
    </row>
    <row r="159" spans="1:7" x14ac:dyDescent="0.2">
      <c r="A159">
        <v>3.7195</v>
      </c>
      <c r="C159">
        <v>2.3471000000000002</v>
      </c>
      <c r="E159">
        <v>2.7250000000000001</v>
      </c>
      <c r="G159">
        <v>5.7484000000000002</v>
      </c>
    </row>
    <row r="160" spans="1:7" x14ac:dyDescent="0.2">
      <c r="A160">
        <v>4.2765000000000004</v>
      </c>
      <c r="C160">
        <v>3.4211999999999998</v>
      </c>
      <c r="E160">
        <v>1.6111</v>
      </c>
      <c r="G160">
        <v>4.8334000000000001</v>
      </c>
    </row>
    <row r="161" spans="1:7" x14ac:dyDescent="0.2">
      <c r="A161">
        <v>4.6345000000000001</v>
      </c>
      <c r="C161">
        <v>1.5713999999999999</v>
      </c>
      <c r="E161">
        <v>4.7935999999999996</v>
      </c>
      <c r="G161">
        <v>5.3108000000000004</v>
      </c>
    </row>
    <row r="162" spans="1:7" x14ac:dyDescent="0.2">
      <c r="A162">
        <v>2.8245</v>
      </c>
      <c r="C162">
        <v>4.0776000000000003</v>
      </c>
      <c r="E162">
        <v>1.8498000000000001</v>
      </c>
      <c r="G162">
        <v>3.3614999999999999</v>
      </c>
    </row>
    <row r="163" spans="1:7" x14ac:dyDescent="0.2">
      <c r="A163">
        <v>5.3307000000000002</v>
      </c>
      <c r="C163">
        <v>1.6907000000000001</v>
      </c>
      <c r="E163">
        <v>1.9493</v>
      </c>
      <c r="G163">
        <v>1.0144</v>
      </c>
    </row>
    <row r="164" spans="1:7" x14ac:dyDescent="0.2">
      <c r="A164">
        <v>6.3052999999999999</v>
      </c>
      <c r="C164">
        <v>1.4320999999999999</v>
      </c>
      <c r="E164">
        <v>3.2223000000000002</v>
      </c>
      <c r="G164">
        <v>0.85529999999999995</v>
      </c>
    </row>
    <row r="165" spans="1:7" x14ac:dyDescent="0.2">
      <c r="A165">
        <v>6.6832000000000003</v>
      </c>
      <c r="C165">
        <v>3.6002000000000001</v>
      </c>
      <c r="E165">
        <v>4.2964000000000002</v>
      </c>
      <c r="G165">
        <v>4.8334000000000001</v>
      </c>
    </row>
    <row r="166" spans="1:7" x14ac:dyDescent="0.2">
      <c r="A166">
        <v>3.8389000000000002</v>
      </c>
      <c r="C166">
        <v>4.4356</v>
      </c>
      <c r="E166">
        <v>2.7648000000000001</v>
      </c>
      <c r="G166">
        <v>1.81</v>
      </c>
    </row>
    <row r="167" spans="1:7" x14ac:dyDescent="0.2">
      <c r="A167">
        <v>4.5350000000000001</v>
      </c>
      <c r="C167">
        <v>3.0830000000000002</v>
      </c>
      <c r="E167">
        <v>2.9239000000000002</v>
      </c>
      <c r="G167">
        <v>4.0179</v>
      </c>
    </row>
    <row r="168" spans="1:7" x14ac:dyDescent="0.2">
      <c r="A168">
        <v>4.5946999999999996</v>
      </c>
      <c r="C168">
        <v>1.9692000000000001</v>
      </c>
      <c r="E168">
        <v>4.7935999999999996</v>
      </c>
      <c r="G168">
        <v>3.8389000000000002</v>
      </c>
    </row>
    <row r="169" spans="1:7" x14ac:dyDescent="0.2">
      <c r="A169">
        <v>3.8389000000000002</v>
      </c>
      <c r="C169">
        <v>2.8046000000000002</v>
      </c>
      <c r="E169">
        <v>2.1482000000000001</v>
      </c>
      <c r="G169">
        <v>2.3073000000000001</v>
      </c>
    </row>
    <row r="170" spans="1:7" x14ac:dyDescent="0.2">
      <c r="A170">
        <v>3.9382999999999999</v>
      </c>
      <c r="C170">
        <v>4.9130000000000003</v>
      </c>
      <c r="E170">
        <v>2.0884999999999998</v>
      </c>
      <c r="G170">
        <v>2.2675000000000001</v>
      </c>
    </row>
    <row r="171" spans="1:7" x14ac:dyDescent="0.2">
      <c r="A171">
        <v>4.5151000000000003</v>
      </c>
      <c r="C171">
        <v>2.6852</v>
      </c>
      <c r="E171">
        <v>2.5659000000000001</v>
      </c>
      <c r="G171">
        <v>3.5802999999999998</v>
      </c>
    </row>
    <row r="172" spans="1:7" x14ac:dyDescent="0.2">
      <c r="A172">
        <v>1.4121999999999999</v>
      </c>
      <c r="C172">
        <v>3.5405000000000002</v>
      </c>
      <c r="E172">
        <v>3.9781</v>
      </c>
      <c r="G172">
        <v>4.6543999999999999</v>
      </c>
    </row>
    <row r="173" spans="1:7" x14ac:dyDescent="0.2">
      <c r="A173">
        <v>2.5261</v>
      </c>
      <c r="C173">
        <v>3.9781</v>
      </c>
      <c r="E173">
        <v>3.2223000000000002</v>
      </c>
      <c r="G173">
        <v>5.5891999999999999</v>
      </c>
    </row>
    <row r="174" spans="1:7" x14ac:dyDescent="0.2">
      <c r="A174">
        <v>3.3814000000000002</v>
      </c>
      <c r="C174">
        <v>4.2964000000000002</v>
      </c>
      <c r="E174">
        <v>3.5405000000000002</v>
      </c>
      <c r="G174">
        <v>5.2908999999999997</v>
      </c>
    </row>
    <row r="175" spans="1:7" x14ac:dyDescent="0.2">
      <c r="A175">
        <v>3.6002000000000001</v>
      </c>
      <c r="C175">
        <v>4.3361000000000001</v>
      </c>
      <c r="E175">
        <v>3.4411</v>
      </c>
      <c r="G175">
        <v>3.4609999999999999</v>
      </c>
    </row>
    <row r="176" spans="1:7" x14ac:dyDescent="0.2">
      <c r="A176">
        <v>3.9184000000000001</v>
      </c>
      <c r="C176">
        <v>5.9273999999999996</v>
      </c>
      <c r="E176">
        <v>1.7901</v>
      </c>
      <c r="G176">
        <v>2.8641999999999999</v>
      </c>
    </row>
    <row r="177" spans="1:7" x14ac:dyDescent="0.2">
      <c r="A177">
        <v>3.3216999999999999</v>
      </c>
      <c r="C177">
        <v>6.6036999999999999</v>
      </c>
      <c r="E177">
        <v>2.3073000000000001</v>
      </c>
      <c r="G177">
        <v>2.0287999999999999</v>
      </c>
    </row>
    <row r="178" spans="1:7" x14ac:dyDescent="0.2">
      <c r="A178">
        <v>3.8984999999999999</v>
      </c>
      <c r="C178">
        <v>2.1482000000000001</v>
      </c>
      <c r="E178">
        <v>3.7991000000000001</v>
      </c>
      <c r="G178">
        <v>2.1482000000000001</v>
      </c>
    </row>
    <row r="179" spans="1:7" x14ac:dyDescent="0.2">
      <c r="A179">
        <v>5.9273999999999996</v>
      </c>
      <c r="C179">
        <v>3.1029</v>
      </c>
      <c r="E179">
        <v>2.4664000000000001</v>
      </c>
      <c r="G179">
        <v>4.3361000000000001</v>
      </c>
    </row>
    <row r="180" spans="1:7" x14ac:dyDescent="0.2">
      <c r="A180">
        <v>6.6036999999999999</v>
      </c>
      <c r="C180">
        <v>3.0234000000000001</v>
      </c>
      <c r="E180">
        <v>3.6200999999999999</v>
      </c>
      <c r="G180">
        <v>3.0432000000000001</v>
      </c>
    </row>
    <row r="181" spans="1:7" x14ac:dyDescent="0.2">
      <c r="A181">
        <v>2.5261</v>
      </c>
      <c r="C181">
        <v>3.6598999999999999</v>
      </c>
      <c r="E181">
        <v>2.7847</v>
      </c>
      <c r="G181">
        <v>5.3108000000000004</v>
      </c>
    </row>
    <row r="182" spans="1:7" x14ac:dyDescent="0.2">
      <c r="A182">
        <v>5.1913999999999998</v>
      </c>
      <c r="C182">
        <v>3.4013</v>
      </c>
      <c r="E182">
        <v>3.1825000000000001</v>
      </c>
      <c r="G182">
        <v>2.8046000000000002</v>
      </c>
    </row>
    <row r="183" spans="1:7" x14ac:dyDescent="0.2">
      <c r="A183">
        <v>6.0666000000000002</v>
      </c>
      <c r="C183">
        <v>3.262</v>
      </c>
      <c r="E183">
        <v>2.9836</v>
      </c>
      <c r="G183">
        <v>5.0124000000000004</v>
      </c>
    </row>
    <row r="184" spans="1:7" x14ac:dyDescent="0.2">
      <c r="A184">
        <v>4.7736999999999998</v>
      </c>
      <c r="C184">
        <v>2.0884999999999998</v>
      </c>
      <c r="E184">
        <v>3.4411</v>
      </c>
      <c r="G184">
        <v>3.4211999999999998</v>
      </c>
    </row>
    <row r="185" spans="1:7" x14ac:dyDescent="0.2">
      <c r="A185">
        <v>2.0686</v>
      </c>
      <c r="C185">
        <v>1.9493</v>
      </c>
      <c r="E185">
        <v>5.3902999999999999</v>
      </c>
      <c r="G185">
        <v>2.7847</v>
      </c>
    </row>
    <row r="186" spans="1:7" x14ac:dyDescent="0.2">
      <c r="A186">
        <v>5.7285000000000004</v>
      </c>
      <c r="C186">
        <v>4.7339000000000002</v>
      </c>
      <c r="E186">
        <v>5.4699</v>
      </c>
      <c r="G186">
        <v>3.4807999999999999</v>
      </c>
    </row>
    <row r="187" spans="1:7" x14ac:dyDescent="0.2">
      <c r="A187">
        <v>2.2277</v>
      </c>
      <c r="C187">
        <v>4.3958000000000004</v>
      </c>
      <c r="E187">
        <v>2.7448999999999999</v>
      </c>
      <c r="G187">
        <v>4.2565999999999997</v>
      </c>
    </row>
    <row r="188" spans="1:7" x14ac:dyDescent="0.2">
      <c r="A188">
        <v>5.3902999999999999</v>
      </c>
      <c r="C188">
        <v>2.7648000000000001</v>
      </c>
      <c r="E188">
        <v>4.7935999999999996</v>
      </c>
      <c r="G188">
        <v>3.6598999999999999</v>
      </c>
    </row>
    <row r="189" spans="1:7" x14ac:dyDescent="0.2">
      <c r="A189">
        <v>4.8930999999999996</v>
      </c>
      <c r="C189">
        <v>5.5495000000000001</v>
      </c>
      <c r="E189">
        <v>3.3814000000000002</v>
      </c>
      <c r="G189">
        <v>4.2168000000000001</v>
      </c>
    </row>
    <row r="190" spans="1:7" x14ac:dyDescent="0.2">
      <c r="A190">
        <v>5.4699</v>
      </c>
      <c r="C190">
        <v>2.6057000000000001</v>
      </c>
      <c r="E190">
        <v>4.0377999999999998</v>
      </c>
      <c r="G190">
        <v>3.9184000000000001</v>
      </c>
    </row>
    <row r="191" spans="1:7" x14ac:dyDescent="0.2">
      <c r="A191">
        <v>4.5747999999999998</v>
      </c>
      <c r="C191">
        <v>6.6433999999999997</v>
      </c>
      <c r="E191">
        <v>3.4807999999999999</v>
      </c>
      <c r="G191">
        <v>3.9382999999999999</v>
      </c>
    </row>
    <row r="192" spans="1:7" x14ac:dyDescent="0.2">
      <c r="A192">
        <v>5.2112999999999996</v>
      </c>
      <c r="C192">
        <v>4.3559999999999999</v>
      </c>
      <c r="E192">
        <v>2.1880000000000002</v>
      </c>
      <c r="G192">
        <v>3.5007000000000001</v>
      </c>
    </row>
    <row r="193" spans="1:7" x14ac:dyDescent="0.2">
      <c r="A193">
        <v>6.1063999999999998</v>
      </c>
      <c r="C193">
        <v>4.7935999999999996</v>
      </c>
      <c r="E193">
        <v>2.8443000000000001</v>
      </c>
      <c r="G193">
        <v>3.3814000000000002</v>
      </c>
    </row>
    <row r="194" spans="1:7" x14ac:dyDescent="0.2">
      <c r="A194">
        <v>3.0034999999999998</v>
      </c>
      <c r="C194">
        <v>3.3814000000000002</v>
      </c>
      <c r="E194">
        <v>3.0630999999999999</v>
      </c>
      <c r="G194">
        <v>4.9527000000000001</v>
      </c>
    </row>
    <row r="195" spans="1:7" x14ac:dyDescent="0.2">
      <c r="A195">
        <v>5.0522</v>
      </c>
      <c r="C195">
        <v>3.9582000000000002</v>
      </c>
      <c r="E195">
        <v>2.7448999999999999</v>
      </c>
      <c r="G195">
        <v>6.1661000000000001</v>
      </c>
    </row>
    <row r="196" spans="1:7" x14ac:dyDescent="0.2">
      <c r="A196">
        <v>1.2531000000000001</v>
      </c>
      <c r="C196">
        <v>3.5604</v>
      </c>
      <c r="E196">
        <v>2.4464999999999999</v>
      </c>
      <c r="G196">
        <v>3.3416000000000001</v>
      </c>
    </row>
    <row r="197" spans="1:7" x14ac:dyDescent="0.2">
      <c r="A197">
        <v>4.6345000000000001</v>
      </c>
      <c r="C197">
        <v>4.7141000000000002</v>
      </c>
      <c r="E197">
        <v>1.2928999999999999</v>
      </c>
      <c r="G197">
        <v>5.1913999999999998</v>
      </c>
    </row>
    <row r="198" spans="1:7" x14ac:dyDescent="0.2">
      <c r="A198">
        <v>5.5096999999999996</v>
      </c>
      <c r="C198">
        <v>2.3471000000000002</v>
      </c>
      <c r="E198">
        <v>3.2818999999999998</v>
      </c>
      <c r="G198">
        <v>3.1427</v>
      </c>
    </row>
    <row r="199" spans="1:7" x14ac:dyDescent="0.2">
      <c r="A199">
        <v>2.1282999999999999</v>
      </c>
      <c r="C199">
        <v>3.3018000000000001</v>
      </c>
      <c r="E199">
        <v>1.7703</v>
      </c>
      <c r="G199">
        <v>3.8786999999999998</v>
      </c>
    </row>
    <row r="200" spans="1:7" x14ac:dyDescent="0.2">
      <c r="A200">
        <v>5.3704000000000001</v>
      </c>
      <c r="C200">
        <v>3.8786999999999998</v>
      </c>
      <c r="E200">
        <v>3.4609999999999999</v>
      </c>
      <c r="G200">
        <v>4.2765000000000004</v>
      </c>
    </row>
    <row r="201" spans="1:7" x14ac:dyDescent="0.2">
      <c r="A201">
        <v>4.1570999999999998</v>
      </c>
      <c r="C201">
        <v>4.1769999999999996</v>
      </c>
      <c r="E201">
        <v>4.0377999999999998</v>
      </c>
      <c r="G201">
        <v>3.3216999999999999</v>
      </c>
    </row>
    <row r="202" spans="1:7" x14ac:dyDescent="0.2">
      <c r="A202">
        <v>2.7448999999999999</v>
      </c>
      <c r="C202">
        <v>4.5946999999999996</v>
      </c>
      <c r="E202">
        <v>3.2818999999999998</v>
      </c>
      <c r="G202">
        <v>3.0234000000000001</v>
      </c>
    </row>
    <row r="203" spans="1:7" x14ac:dyDescent="0.2">
      <c r="A203">
        <v>7.5583999999999998</v>
      </c>
      <c r="C203">
        <v>2.1282999999999999</v>
      </c>
      <c r="E203">
        <v>5.6090999999999998</v>
      </c>
      <c r="G203">
        <v>5.0919999999999996</v>
      </c>
    </row>
    <row r="204" spans="1:7" x14ac:dyDescent="0.2">
      <c r="A204">
        <v>4.5151000000000003</v>
      </c>
      <c r="C204">
        <v>2.4664000000000001</v>
      </c>
      <c r="E204">
        <v>4.0377999999999998</v>
      </c>
      <c r="G204">
        <v>4.3162000000000003</v>
      </c>
    </row>
    <row r="205" spans="1:7" x14ac:dyDescent="0.2">
      <c r="A205">
        <v>2.367</v>
      </c>
      <c r="C205">
        <v>2.0686</v>
      </c>
      <c r="E205">
        <v>3.4211999999999998</v>
      </c>
      <c r="G205">
        <v>4.1372</v>
      </c>
    </row>
    <row r="206" spans="1:7" x14ac:dyDescent="0.2">
      <c r="A206">
        <v>3.8389000000000002</v>
      </c>
      <c r="C206">
        <v>4.9924999999999997</v>
      </c>
      <c r="E206">
        <v>3.64</v>
      </c>
      <c r="G206">
        <v>4.0776000000000003</v>
      </c>
    </row>
    <row r="207" spans="1:7" x14ac:dyDescent="0.2">
      <c r="A207">
        <v>2.8046000000000002</v>
      </c>
      <c r="C207">
        <v>1.9294</v>
      </c>
      <c r="E207">
        <v>2.5261</v>
      </c>
      <c r="G207">
        <v>3.5206</v>
      </c>
    </row>
    <row r="208" spans="1:7" x14ac:dyDescent="0.2">
      <c r="A208">
        <v>1.7304999999999999</v>
      </c>
      <c r="C208">
        <v>2.2873999999999999</v>
      </c>
      <c r="E208">
        <v>4.2168000000000001</v>
      </c>
      <c r="G208">
        <v>3.1625999999999999</v>
      </c>
    </row>
    <row r="209" spans="1:7" x14ac:dyDescent="0.2">
      <c r="A209">
        <v>5.0124000000000004</v>
      </c>
      <c r="C209">
        <v>2.0287999999999999</v>
      </c>
      <c r="E209">
        <v>2.9438</v>
      </c>
      <c r="G209">
        <v>4.9328000000000003</v>
      </c>
    </row>
    <row r="210" spans="1:7" x14ac:dyDescent="0.2">
      <c r="A210">
        <v>3.0432000000000001</v>
      </c>
      <c r="C210">
        <v>3.6996000000000002</v>
      </c>
      <c r="E210">
        <v>3.9382999999999999</v>
      </c>
      <c r="G210">
        <v>2.3471000000000002</v>
      </c>
    </row>
    <row r="211" spans="1:7" x14ac:dyDescent="0.2">
      <c r="A211">
        <v>3.7393999999999998</v>
      </c>
      <c r="C211">
        <v>3.7195</v>
      </c>
      <c r="E211">
        <v>5.5495000000000001</v>
      </c>
      <c r="G211">
        <v>2.3868999999999998</v>
      </c>
    </row>
    <row r="212" spans="1:7" x14ac:dyDescent="0.2">
      <c r="A212">
        <v>2.0686</v>
      </c>
      <c r="C212">
        <v>1.6509</v>
      </c>
      <c r="E212">
        <v>3.0630999999999999</v>
      </c>
      <c r="G212">
        <v>4.8532999999999999</v>
      </c>
    </row>
    <row r="213" spans="1:7" x14ac:dyDescent="0.2">
      <c r="A213">
        <v>1.8895999999999999</v>
      </c>
      <c r="C213">
        <v>2.0884999999999998</v>
      </c>
      <c r="E213">
        <v>4.0179</v>
      </c>
      <c r="G213">
        <v>6.0267999999999997</v>
      </c>
    </row>
    <row r="214" spans="1:7" x14ac:dyDescent="0.2">
      <c r="A214">
        <v>2.7847</v>
      </c>
      <c r="C214">
        <v>1.8895999999999999</v>
      </c>
      <c r="E214">
        <v>4.1372</v>
      </c>
      <c r="G214">
        <v>5.1119000000000003</v>
      </c>
    </row>
    <row r="215" spans="1:7" x14ac:dyDescent="0.2">
      <c r="A215">
        <v>2.8841000000000001</v>
      </c>
      <c r="C215">
        <v>2.6652999999999998</v>
      </c>
      <c r="E215">
        <v>1.8696999999999999</v>
      </c>
      <c r="G215">
        <v>2.5261</v>
      </c>
    </row>
    <row r="216" spans="1:7" x14ac:dyDescent="0.2">
      <c r="A216">
        <v>3.4211999999999998</v>
      </c>
      <c r="C216">
        <v>2.0686</v>
      </c>
      <c r="E216">
        <v>2.0686</v>
      </c>
      <c r="G216">
        <v>4.8930999999999996</v>
      </c>
    </row>
    <row r="217" spans="1:7" x14ac:dyDescent="0.2">
      <c r="A217">
        <v>2.0287999999999999</v>
      </c>
      <c r="C217">
        <v>4.1173000000000002</v>
      </c>
      <c r="E217">
        <v>2.9836</v>
      </c>
      <c r="G217">
        <v>3.9980000000000002</v>
      </c>
    </row>
    <row r="218" spans="1:7" x14ac:dyDescent="0.2">
      <c r="A218">
        <v>3.2023999999999999</v>
      </c>
      <c r="C218">
        <v>4.8135000000000003</v>
      </c>
      <c r="E218">
        <v>2.0686</v>
      </c>
      <c r="G218">
        <v>5.7881</v>
      </c>
    </row>
    <row r="219" spans="1:7" x14ac:dyDescent="0.2">
      <c r="A219">
        <v>4.4753999999999996</v>
      </c>
      <c r="C219">
        <v>2.0089000000000001</v>
      </c>
      <c r="E219">
        <v>3.3614999999999999</v>
      </c>
      <c r="G219">
        <v>6.0666000000000002</v>
      </c>
    </row>
    <row r="220" spans="1:7" x14ac:dyDescent="0.2">
      <c r="A220">
        <v>2.5062000000000002</v>
      </c>
      <c r="C220">
        <v>4.0179</v>
      </c>
      <c r="E220">
        <v>3.6797</v>
      </c>
      <c r="G220">
        <v>2.7250000000000001</v>
      </c>
    </row>
    <row r="221" spans="1:7" x14ac:dyDescent="0.2">
      <c r="A221">
        <v>1.6708000000000001</v>
      </c>
      <c r="C221">
        <v>3.5405000000000002</v>
      </c>
      <c r="E221">
        <v>3.0630999999999999</v>
      </c>
      <c r="G221">
        <v>4.8731999999999998</v>
      </c>
    </row>
    <row r="222" spans="1:7" x14ac:dyDescent="0.2">
      <c r="A222">
        <v>1.2332000000000001</v>
      </c>
      <c r="C222">
        <v>4.1570999999999998</v>
      </c>
      <c r="E222">
        <v>2.5062000000000002</v>
      </c>
      <c r="G222">
        <v>2.4464999999999999</v>
      </c>
    </row>
    <row r="223" spans="1:7" x14ac:dyDescent="0.2">
      <c r="A223">
        <v>2.1482000000000001</v>
      </c>
      <c r="C223">
        <v>4.1372</v>
      </c>
      <c r="E223">
        <v>4.1372</v>
      </c>
      <c r="G223">
        <v>4.5350000000000001</v>
      </c>
    </row>
    <row r="224" spans="1:7" x14ac:dyDescent="0.2">
      <c r="A224">
        <v>1.5713999999999999</v>
      </c>
      <c r="C224">
        <v>1.3724000000000001</v>
      </c>
      <c r="E224">
        <v>3.2023999999999999</v>
      </c>
      <c r="G224">
        <v>6.3650000000000002</v>
      </c>
    </row>
    <row r="225" spans="1:7" x14ac:dyDescent="0.2">
      <c r="A225">
        <v>1.4918</v>
      </c>
      <c r="C225">
        <v>4.1969000000000003</v>
      </c>
      <c r="E225">
        <v>1.7901</v>
      </c>
      <c r="G225">
        <v>4.1173000000000002</v>
      </c>
    </row>
    <row r="226" spans="1:7" x14ac:dyDescent="0.2">
      <c r="A226">
        <v>4.8930999999999996</v>
      </c>
      <c r="C226">
        <v>5.3902999999999999</v>
      </c>
      <c r="E226">
        <v>1.6509</v>
      </c>
      <c r="G226">
        <v>2.6255000000000002</v>
      </c>
    </row>
    <row r="227" spans="1:7" x14ac:dyDescent="0.2">
      <c r="A227">
        <v>4.9725999999999999</v>
      </c>
      <c r="C227">
        <v>1.81</v>
      </c>
      <c r="E227">
        <v>1.6509</v>
      </c>
      <c r="G227">
        <v>3.4411</v>
      </c>
    </row>
    <row r="228" spans="1:7" x14ac:dyDescent="0.2">
      <c r="A228">
        <v>3.6002000000000001</v>
      </c>
      <c r="C228">
        <v>4.4953000000000003</v>
      </c>
      <c r="E228">
        <v>3.8588</v>
      </c>
      <c r="G228">
        <v>4.2168000000000001</v>
      </c>
    </row>
    <row r="229" spans="1:7" x14ac:dyDescent="0.2">
      <c r="A229">
        <v>3.9781</v>
      </c>
      <c r="C229">
        <v>3.4211999999999998</v>
      </c>
      <c r="E229">
        <v>5.0323000000000002</v>
      </c>
      <c r="G229">
        <v>5.4301000000000004</v>
      </c>
    </row>
    <row r="230" spans="1:7" x14ac:dyDescent="0.2">
      <c r="A230">
        <v>3.9382999999999999</v>
      </c>
      <c r="C230">
        <v>3.5007000000000001</v>
      </c>
      <c r="E230">
        <v>4.1969000000000003</v>
      </c>
      <c r="G230">
        <v>2.4266000000000001</v>
      </c>
    </row>
    <row r="231" spans="1:7" x14ac:dyDescent="0.2">
      <c r="A231">
        <v>3.3614999999999999</v>
      </c>
      <c r="C231">
        <v>4.8532999999999999</v>
      </c>
      <c r="E231">
        <v>3.0432000000000001</v>
      </c>
      <c r="G231">
        <v>2.1680999999999999</v>
      </c>
    </row>
    <row r="232" spans="1:7" x14ac:dyDescent="0.2">
      <c r="A232">
        <v>2.5062000000000002</v>
      </c>
      <c r="C232">
        <v>4.0377999999999998</v>
      </c>
      <c r="E232">
        <v>3.7791999999999999</v>
      </c>
      <c r="G232">
        <v>5.0919999999999996</v>
      </c>
    </row>
    <row r="233" spans="1:7" x14ac:dyDescent="0.2">
      <c r="A233">
        <v>3.3018000000000001</v>
      </c>
      <c r="C233">
        <v>1.6907000000000001</v>
      </c>
      <c r="E233">
        <v>2.9836</v>
      </c>
      <c r="G233">
        <v>6.1063999999999998</v>
      </c>
    </row>
    <row r="234" spans="1:7" x14ac:dyDescent="0.2">
      <c r="A234">
        <v>3.1825000000000001</v>
      </c>
      <c r="C234">
        <v>3.7195</v>
      </c>
      <c r="E234">
        <v>2.5857999999999999</v>
      </c>
      <c r="G234">
        <v>3.9980000000000002</v>
      </c>
    </row>
    <row r="235" spans="1:7" x14ac:dyDescent="0.2">
      <c r="A235">
        <v>2.4068000000000001</v>
      </c>
      <c r="C235">
        <v>2.2078000000000002</v>
      </c>
      <c r="E235">
        <v>3.1427</v>
      </c>
      <c r="G235">
        <v>6.4843000000000002</v>
      </c>
    </row>
    <row r="236" spans="1:7" x14ac:dyDescent="0.2">
      <c r="A236">
        <v>2.2078000000000002</v>
      </c>
      <c r="C236">
        <v>1.3724000000000001</v>
      </c>
      <c r="E236">
        <v>4.3958000000000004</v>
      </c>
      <c r="G236">
        <v>3.0830000000000002</v>
      </c>
    </row>
    <row r="237" spans="1:7" x14ac:dyDescent="0.2">
      <c r="A237">
        <v>4.7141000000000002</v>
      </c>
      <c r="C237">
        <v>1.6111</v>
      </c>
      <c r="E237">
        <v>2.1084000000000001</v>
      </c>
      <c r="G237">
        <v>3.3814000000000002</v>
      </c>
    </row>
    <row r="238" spans="1:7" x14ac:dyDescent="0.2">
      <c r="A238">
        <v>4.7141000000000002</v>
      </c>
      <c r="C238">
        <v>3.2422</v>
      </c>
      <c r="E238">
        <v>4.1372</v>
      </c>
      <c r="G238">
        <v>1.4719</v>
      </c>
    </row>
    <row r="239" spans="1:7" x14ac:dyDescent="0.2">
      <c r="A239">
        <v>3.0630999999999999</v>
      </c>
      <c r="C239">
        <v>1.9095</v>
      </c>
      <c r="E239">
        <v>2.367</v>
      </c>
      <c r="G239">
        <v>4.1173000000000002</v>
      </c>
    </row>
    <row r="240" spans="1:7" x14ac:dyDescent="0.2">
      <c r="A240">
        <v>4.7736999999999998</v>
      </c>
      <c r="C240">
        <v>3.1227999999999998</v>
      </c>
      <c r="E240">
        <v>2.7448999999999999</v>
      </c>
      <c r="G240">
        <v>4.5350000000000001</v>
      </c>
    </row>
    <row r="241" spans="1:7" x14ac:dyDescent="0.2">
      <c r="A241">
        <v>2.4068000000000001</v>
      </c>
      <c r="C241">
        <v>3.0630999999999999</v>
      </c>
      <c r="E241">
        <v>2.9039999999999999</v>
      </c>
      <c r="G241">
        <v>4.1969000000000003</v>
      </c>
    </row>
    <row r="242" spans="1:7" x14ac:dyDescent="0.2">
      <c r="A242">
        <v>2.5261</v>
      </c>
      <c r="C242">
        <v>6.3251999999999997</v>
      </c>
      <c r="E242">
        <v>2.4464999999999999</v>
      </c>
      <c r="G242">
        <v>3.8786999999999998</v>
      </c>
    </row>
    <row r="243" spans="1:7" x14ac:dyDescent="0.2">
      <c r="A243">
        <v>2.2873999999999999</v>
      </c>
      <c r="C243">
        <v>3.6797</v>
      </c>
      <c r="E243">
        <v>5.6289999999999996</v>
      </c>
      <c r="G243">
        <v>8.9705999999999992</v>
      </c>
    </row>
    <row r="244" spans="1:7" x14ac:dyDescent="0.2">
      <c r="A244">
        <v>3.4411</v>
      </c>
      <c r="C244">
        <v>2.9039999999999999</v>
      </c>
      <c r="E244">
        <v>3.819</v>
      </c>
      <c r="G244">
        <v>4.2964000000000002</v>
      </c>
    </row>
    <row r="245" spans="1:7" x14ac:dyDescent="0.2">
      <c r="A245">
        <v>3.7991000000000001</v>
      </c>
      <c r="C245">
        <v>2.8046000000000002</v>
      </c>
      <c r="E245">
        <v>4.3361000000000001</v>
      </c>
      <c r="G245">
        <v>3.0830000000000002</v>
      </c>
    </row>
    <row r="246" spans="1:7" x14ac:dyDescent="0.2">
      <c r="A246">
        <v>3.0234000000000001</v>
      </c>
      <c r="C246">
        <v>1.7901</v>
      </c>
      <c r="E246">
        <v>6.0467000000000004</v>
      </c>
      <c r="G246">
        <v>2.9636999999999998</v>
      </c>
    </row>
    <row r="247" spans="1:7" x14ac:dyDescent="0.2">
      <c r="A247">
        <v>2.5459999999999998</v>
      </c>
      <c r="C247">
        <v>2.8841000000000001</v>
      </c>
      <c r="E247">
        <v>4.4953000000000003</v>
      </c>
      <c r="G247">
        <v>2.8245</v>
      </c>
    </row>
    <row r="248" spans="1:7" x14ac:dyDescent="0.2">
      <c r="A248">
        <v>3.0630999999999999</v>
      </c>
      <c r="C248">
        <v>4.7141000000000002</v>
      </c>
      <c r="E248">
        <v>2.1880000000000002</v>
      </c>
      <c r="G248">
        <v>6.9218999999999999</v>
      </c>
    </row>
    <row r="249" spans="1:7" x14ac:dyDescent="0.2">
      <c r="A249">
        <v>2.2078000000000002</v>
      </c>
      <c r="C249">
        <v>2.2675000000000001</v>
      </c>
      <c r="E249">
        <v>3.1227999999999998</v>
      </c>
      <c r="G249">
        <v>2.8841000000000001</v>
      </c>
    </row>
    <row r="250" spans="1:7" x14ac:dyDescent="0.2">
      <c r="A250">
        <v>3.4013</v>
      </c>
      <c r="C250">
        <v>2.9636999999999998</v>
      </c>
      <c r="E250">
        <v>1.7504</v>
      </c>
      <c r="G250">
        <v>3.819</v>
      </c>
    </row>
    <row r="251" spans="1:7" x14ac:dyDescent="0.2">
      <c r="A251">
        <v>3.1825000000000001</v>
      </c>
      <c r="C251">
        <v>3.5206</v>
      </c>
      <c r="E251">
        <v>1.9493</v>
      </c>
      <c r="G251">
        <v>3.0830000000000002</v>
      </c>
    </row>
    <row r="252" spans="1:7" x14ac:dyDescent="0.2">
      <c r="A252">
        <v>3.8389000000000002</v>
      </c>
      <c r="C252">
        <v>3.0234000000000001</v>
      </c>
      <c r="E252">
        <v>5.3902999999999999</v>
      </c>
      <c r="G252">
        <v>3.4609999999999999</v>
      </c>
    </row>
    <row r="253" spans="1:7" x14ac:dyDescent="0.2">
      <c r="A253">
        <v>3.5206</v>
      </c>
      <c r="C253">
        <v>4.5151000000000003</v>
      </c>
      <c r="E253">
        <v>2.5459999999999998</v>
      </c>
      <c r="G253">
        <v>6.9417999999999997</v>
      </c>
    </row>
    <row r="254" spans="1:7" x14ac:dyDescent="0.2">
      <c r="A254">
        <v>2.8443000000000001</v>
      </c>
      <c r="C254">
        <v>2.4266000000000001</v>
      </c>
      <c r="E254">
        <v>2.4266000000000001</v>
      </c>
      <c r="G254">
        <v>5.1913999999999998</v>
      </c>
    </row>
    <row r="255" spans="1:7" x14ac:dyDescent="0.2">
      <c r="A255">
        <v>2.5261</v>
      </c>
      <c r="C255">
        <v>3.4609999999999999</v>
      </c>
      <c r="E255">
        <v>4.8532999999999999</v>
      </c>
      <c r="G255">
        <v>3.5802999999999998</v>
      </c>
    </row>
    <row r="256" spans="1:7" x14ac:dyDescent="0.2">
      <c r="A256">
        <v>3.2818999999999998</v>
      </c>
      <c r="C256">
        <v>4.3361000000000001</v>
      </c>
      <c r="E256">
        <v>2.8245</v>
      </c>
      <c r="G256">
        <v>3.5007000000000001</v>
      </c>
    </row>
    <row r="257" spans="1:7" x14ac:dyDescent="0.2">
      <c r="A257">
        <v>2.3073000000000001</v>
      </c>
      <c r="C257">
        <v>4.3559999999999999</v>
      </c>
      <c r="E257">
        <v>2.1880000000000002</v>
      </c>
      <c r="G257">
        <v>6.8224</v>
      </c>
    </row>
    <row r="258" spans="1:7" x14ac:dyDescent="0.2">
      <c r="A258">
        <v>3.7195</v>
      </c>
      <c r="C258">
        <v>2.2873999999999999</v>
      </c>
      <c r="E258">
        <v>3.9382999999999999</v>
      </c>
      <c r="G258">
        <v>4.2964000000000002</v>
      </c>
    </row>
    <row r="259" spans="1:7" x14ac:dyDescent="0.2">
      <c r="A259">
        <v>3.9382999999999999</v>
      </c>
      <c r="C259">
        <v>1.7901</v>
      </c>
      <c r="E259">
        <v>3.1825000000000001</v>
      </c>
      <c r="G259">
        <v>4.5548999999999999</v>
      </c>
    </row>
    <row r="260" spans="1:7" x14ac:dyDescent="0.2">
      <c r="A260">
        <v>3.5206</v>
      </c>
      <c r="C260">
        <v>1.5515000000000001</v>
      </c>
      <c r="E260">
        <v>4.8731999999999998</v>
      </c>
      <c r="G260">
        <v>3.3416000000000001</v>
      </c>
    </row>
    <row r="261" spans="1:7" x14ac:dyDescent="0.2">
      <c r="A261">
        <v>2.8641999999999999</v>
      </c>
      <c r="C261">
        <v>3.4609999999999999</v>
      </c>
      <c r="E261">
        <v>4.2366999999999999</v>
      </c>
      <c r="G261">
        <v>5.3902999999999999</v>
      </c>
    </row>
    <row r="262" spans="1:7" x14ac:dyDescent="0.2">
      <c r="A262">
        <v>2.9836</v>
      </c>
      <c r="C262">
        <v>3.8786999999999998</v>
      </c>
      <c r="E262">
        <v>5.5096999999999996</v>
      </c>
      <c r="G262">
        <v>6.2455999999999996</v>
      </c>
    </row>
    <row r="263" spans="1:7" x14ac:dyDescent="0.2">
      <c r="A263">
        <v>4.0974000000000004</v>
      </c>
      <c r="C263">
        <v>3.2023999999999999</v>
      </c>
      <c r="E263">
        <v>3.4013</v>
      </c>
      <c r="G263">
        <v>4.7339000000000002</v>
      </c>
    </row>
    <row r="264" spans="1:7" x14ac:dyDescent="0.2">
      <c r="A264">
        <v>2.7847</v>
      </c>
      <c r="C264">
        <v>3.5206</v>
      </c>
      <c r="E264">
        <v>3.5802999999999998</v>
      </c>
      <c r="G264">
        <v>2.3271999999999999</v>
      </c>
    </row>
    <row r="265" spans="1:7" x14ac:dyDescent="0.2">
      <c r="A265">
        <v>2.6652999999999998</v>
      </c>
      <c r="C265">
        <v>3.2818999999999998</v>
      </c>
      <c r="E265">
        <v>1.6907000000000001</v>
      </c>
      <c r="G265">
        <v>2.9438</v>
      </c>
    </row>
    <row r="266" spans="1:7" x14ac:dyDescent="0.2">
      <c r="A266">
        <v>2.1680999999999999</v>
      </c>
      <c r="C266">
        <v>4.8930999999999996</v>
      </c>
      <c r="E266">
        <v>2.5459999999999998</v>
      </c>
      <c r="G266">
        <v>6.4644000000000004</v>
      </c>
    </row>
    <row r="267" spans="1:7" x14ac:dyDescent="0.2">
      <c r="A267">
        <v>2.2475999999999998</v>
      </c>
      <c r="C267">
        <v>4.2765000000000004</v>
      </c>
      <c r="E267">
        <v>3.4013</v>
      </c>
      <c r="G267">
        <v>3.0630999999999999</v>
      </c>
    </row>
    <row r="268" spans="1:7" x14ac:dyDescent="0.2">
      <c r="A268">
        <v>4.4953000000000003</v>
      </c>
      <c r="C268">
        <v>3.7791999999999999</v>
      </c>
      <c r="E268">
        <v>3.7195</v>
      </c>
      <c r="G268">
        <v>5.3108000000000004</v>
      </c>
    </row>
    <row r="269" spans="1:7" x14ac:dyDescent="0.2">
      <c r="A269">
        <v>4.6345000000000001</v>
      </c>
      <c r="C269">
        <v>2.4068000000000001</v>
      </c>
      <c r="E269">
        <v>2.7448999999999999</v>
      </c>
      <c r="G269">
        <v>3.8984999999999999</v>
      </c>
    </row>
    <row r="270" spans="1:7" x14ac:dyDescent="0.2">
      <c r="A270">
        <v>2.3271999999999999</v>
      </c>
      <c r="C270">
        <v>3.6598999999999999</v>
      </c>
      <c r="E270">
        <v>5.9672000000000001</v>
      </c>
      <c r="G270">
        <v>4.2964000000000002</v>
      </c>
    </row>
    <row r="271" spans="1:7" x14ac:dyDescent="0.2">
      <c r="A271">
        <v>3.8588</v>
      </c>
      <c r="C271">
        <v>2.0686</v>
      </c>
      <c r="E271">
        <v>3.9781</v>
      </c>
      <c r="G271">
        <v>4.1372</v>
      </c>
    </row>
    <row r="272" spans="1:7" x14ac:dyDescent="0.2">
      <c r="A272">
        <v>3.6996000000000002</v>
      </c>
      <c r="C272">
        <v>3.0234000000000001</v>
      </c>
      <c r="E272">
        <v>4.9328000000000003</v>
      </c>
      <c r="G272">
        <v>3.0830000000000002</v>
      </c>
    </row>
    <row r="273" spans="1:7" x14ac:dyDescent="0.2">
      <c r="A273">
        <v>2.2078000000000002</v>
      </c>
      <c r="C273">
        <v>4.3559999999999999</v>
      </c>
      <c r="E273">
        <v>3.4211999999999998</v>
      </c>
      <c r="G273">
        <v>5.7085999999999997</v>
      </c>
    </row>
    <row r="274" spans="1:7" x14ac:dyDescent="0.2">
      <c r="A274">
        <v>4.1173000000000002</v>
      </c>
      <c r="C274">
        <v>2.8841000000000001</v>
      </c>
      <c r="E274">
        <v>4.0576999999999996</v>
      </c>
      <c r="G274">
        <v>3.262</v>
      </c>
    </row>
    <row r="275" spans="1:7" x14ac:dyDescent="0.2">
      <c r="A275">
        <v>4.9130000000000003</v>
      </c>
      <c r="C275">
        <v>2.4464999999999999</v>
      </c>
      <c r="E275">
        <v>4.7141000000000002</v>
      </c>
      <c r="G275">
        <v>3.8984999999999999</v>
      </c>
    </row>
    <row r="276" spans="1:7" x14ac:dyDescent="0.2">
      <c r="A276">
        <v>3.1825000000000001</v>
      </c>
      <c r="C276">
        <v>3.5206</v>
      </c>
      <c r="E276">
        <v>4.5151000000000003</v>
      </c>
      <c r="G276">
        <v>2.2675000000000001</v>
      </c>
    </row>
    <row r="277" spans="1:7" x14ac:dyDescent="0.2">
      <c r="A277">
        <v>2.8641999999999999</v>
      </c>
      <c r="C277">
        <v>2.1680999999999999</v>
      </c>
      <c r="E277">
        <v>2.1084000000000001</v>
      </c>
      <c r="G277">
        <v>3.3216999999999999</v>
      </c>
    </row>
    <row r="278" spans="1:7" x14ac:dyDescent="0.2">
      <c r="A278">
        <v>1.81</v>
      </c>
      <c r="C278">
        <v>1.7901</v>
      </c>
      <c r="E278">
        <v>4.5350000000000001</v>
      </c>
      <c r="G278">
        <v>5.3902999999999999</v>
      </c>
    </row>
    <row r="279" spans="1:7" x14ac:dyDescent="0.2">
      <c r="A279">
        <v>2.7847</v>
      </c>
      <c r="C279">
        <v>2.8046000000000002</v>
      </c>
      <c r="E279">
        <v>6.5838000000000001</v>
      </c>
      <c r="G279">
        <v>2.367</v>
      </c>
    </row>
    <row r="280" spans="1:7" x14ac:dyDescent="0.2">
      <c r="A280">
        <v>2.7050999999999998</v>
      </c>
      <c r="C280">
        <v>2.9239000000000002</v>
      </c>
      <c r="E280">
        <v>4.9130000000000003</v>
      </c>
      <c r="G280">
        <v>5.5096999999999996</v>
      </c>
    </row>
    <row r="281" spans="1:7" x14ac:dyDescent="0.2">
      <c r="A281">
        <v>3.9184000000000001</v>
      </c>
      <c r="C281">
        <v>3.8786999999999998</v>
      </c>
      <c r="E281">
        <v>4.7736999999999998</v>
      </c>
      <c r="G281">
        <v>1.8895999999999999</v>
      </c>
    </row>
    <row r="282" spans="1:7" x14ac:dyDescent="0.2">
      <c r="A282">
        <v>1.7504</v>
      </c>
      <c r="C282">
        <v>2.4863</v>
      </c>
      <c r="E282">
        <v>6.3650000000000002</v>
      </c>
      <c r="G282">
        <v>5.0919999999999996</v>
      </c>
    </row>
    <row r="283" spans="1:7" x14ac:dyDescent="0.2">
      <c r="A283">
        <v>2.7648000000000001</v>
      </c>
      <c r="C283">
        <v>2.1680999999999999</v>
      </c>
      <c r="E283">
        <v>3.1427</v>
      </c>
      <c r="G283">
        <v>7.9960000000000004</v>
      </c>
    </row>
    <row r="284" spans="1:7" x14ac:dyDescent="0.2">
      <c r="A284">
        <v>3.1825000000000001</v>
      </c>
      <c r="C284">
        <v>4.7141000000000002</v>
      </c>
      <c r="E284">
        <v>4.3958000000000004</v>
      </c>
      <c r="G284">
        <v>4.4356</v>
      </c>
    </row>
    <row r="285" spans="1:7" x14ac:dyDescent="0.2">
      <c r="A285">
        <v>2.8443000000000001</v>
      </c>
      <c r="C285">
        <v>4.1570999999999998</v>
      </c>
      <c r="E285">
        <v>2.8841000000000001</v>
      </c>
      <c r="G285">
        <v>3.9582000000000002</v>
      </c>
    </row>
    <row r="286" spans="1:7" x14ac:dyDescent="0.2">
      <c r="A286">
        <v>1.3128</v>
      </c>
      <c r="C286">
        <v>5.5891999999999999</v>
      </c>
      <c r="E286">
        <v>2.0089000000000001</v>
      </c>
      <c r="G286">
        <v>6.3451000000000004</v>
      </c>
    </row>
    <row r="287" spans="1:7" x14ac:dyDescent="0.2">
      <c r="A287">
        <v>3.0234000000000001</v>
      </c>
      <c r="C287">
        <v>4.0377999999999998</v>
      </c>
      <c r="E287">
        <v>4.2366999999999999</v>
      </c>
      <c r="G287">
        <v>2.1880000000000002</v>
      </c>
    </row>
    <row r="288" spans="1:7" x14ac:dyDescent="0.2">
      <c r="A288">
        <v>4.9328000000000003</v>
      </c>
      <c r="C288">
        <v>2.8841000000000001</v>
      </c>
      <c r="E288">
        <v>2.8841000000000001</v>
      </c>
      <c r="G288">
        <v>7.6578999999999997</v>
      </c>
    </row>
    <row r="289" spans="1:7" x14ac:dyDescent="0.2">
      <c r="A289">
        <v>2.8245</v>
      </c>
      <c r="C289">
        <v>2.5062000000000002</v>
      </c>
      <c r="E289">
        <v>4.4157000000000002</v>
      </c>
      <c r="G289">
        <v>6.9617000000000004</v>
      </c>
    </row>
    <row r="290" spans="1:7" x14ac:dyDescent="0.2">
      <c r="A290">
        <v>2.9438</v>
      </c>
      <c r="C290">
        <v>3.0630999999999999</v>
      </c>
      <c r="E290">
        <v>2.5459999999999998</v>
      </c>
      <c r="G290">
        <v>6.2256999999999998</v>
      </c>
    </row>
    <row r="291" spans="1:7" x14ac:dyDescent="0.2">
      <c r="A291">
        <v>3.8984999999999999</v>
      </c>
      <c r="C291">
        <v>3.0034999999999998</v>
      </c>
      <c r="E291">
        <v>2.8245</v>
      </c>
      <c r="G291">
        <v>3.8588</v>
      </c>
    </row>
    <row r="292" spans="1:7" x14ac:dyDescent="0.2">
      <c r="A292">
        <v>2.6057000000000001</v>
      </c>
      <c r="C292">
        <v>2.4068000000000001</v>
      </c>
      <c r="E292">
        <v>4.1969000000000003</v>
      </c>
      <c r="G292">
        <v>3.2023999999999999</v>
      </c>
    </row>
    <row r="293" spans="1:7" x14ac:dyDescent="0.2">
      <c r="A293">
        <v>2.8641999999999999</v>
      </c>
      <c r="C293">
        <v>4.3559999999999999</v>
      </c>
      <c r="E293">
        <v>3.9382999999999999</v>
      </c>
      <c r="G293">
        <v>4.2366999999999999</v>
      </c>
    </row>
    <row r="294" spans="1:7" x14ac:dyDescent="0.2">
      <c r="A294">
        <v>2.0884999999999998</v>
      </c>
      <c r="C294">
        <v>4.1570999999999998</v>
      </c>
      <c r="E294">
        <v>4.2964000000000002</v>
      </c>
      <c r="G294">
        <v>2.5261</v>
      </c>
    </row>
    <row r="295" spans="1:7" x14ac:dyDescent="0.2">
      <c r="A295">
        <v>3.4211999999999998</v>
      </c>
      <c r="C295">
        <v>2.2475999999999998</v>
      </c>
      <c r="E295">
        <v>4.5151000000000003</v>
      </c>
      <c r="G295">
        <v>2.3271999999999999</v>
      </c>
    </row>
    <row r="296" spans="1:7" x14ac:dyDescent="0.2">
      <c r="A296">
        <v>2.2277</v>
      </c>
      <c r="C296">
        <v>3.7393999999999998</v>
      </c>
      <c r="E296">
        <v>4.9527000000000001</v>
      </c>
      <c r="G296">
        <v>4.3559999999999999</v>
      </c>
    </row>
    <row r="297" spans="1:7" x14ac:dyDescent="0.2">
      <c r="A297">
        <v>2.7448999999999999</v>
      </c>
      <c r="C297">
        <v>3.6002000000000001</v>
      </c>
      <c r="E297">
        <v>3.6598999999999999</v>
      </c>
      <c r="G297">
        <v>5.1715</v>
      </c>
    </row>
    <row r="298" spans="1:7" x14ac:dyDescent="0.2">
      <c r="A298">
        <v>3.0630999999999999</v>
      </c>
      <c r="C298">
        <v>4.3958000000000004</v>
      </c>
      <c r="E298">
        <v>3.7593000000000001</v>
      </c>
      <c r="G298">
        <v>3.6200999999999999</v>
      </c>
    </row>
    <row r="299" spans="1:7" x14ac:dyDescent="0.2">
      <c r="A299">
        <v>1.7703</v>
      </c>
      <c r="C299">
        <v>2.3868999999999998</v>
      </c>
      <c r="E299">
        <v>3.2223000000000002</v>
      </c>
      <c r="G299">
        <v>5.3704000000000001</v>
      </c>
    </row>
    <row r="300" spans="1:7" x14ac:dyDescent="0.2">
      <c r="A300">
        <v>3.4411</v>
      </c>
      <c r="C300">
        <v>1.7901</v>
      </c>
      <c r="E300">
        <v>2.4863</v>
      </c>
      <c r="G300">
        <v>6.4245999999999999</v>
      </c>
    </row>
    <row r="301" spans="1:7" x14ac:dyDescent="0.2">
      <c r="A301">
        <v>2.6652999999999998</v>
      </c>
      <c r="C301">
        <v>4.0576999999999996</v>
      </c>
      <c r="E301">
        <v>4.9924999999999997</v>
      </c>
      <c r="G301">
        <v>6.4047000000000001</v>
      </c>
    </row>
    <row r="302" spans="1:7" x14ac:dyDescent="0.2">
      <c r="A302">
        <v>2.6852</v>
      </c>
      <c r="C302">
        <v>4.6543999999999999</v>
      </c>
      <c r="E302">
        <v>2.7847</v>
      </c>
      <c r="G302">
        <v>4.0179</v>
      </c>
    </row>
    <row r="303" spans="1:7" x14ac:dyDescent="0.2">
      <c r="A303">
        <v>3.9781</v>
      </c>
      <c r="C303">
        <v>4.7339000000000002</v>
      </c>
      <c r="E303">
        <v>0.97460000000000002</v>
      </c>
      <c r="G303">
        <v>1.9493</v>
      </c>
    </row>
    <row r="304" spans="1:7" x14ac:dyDescent="0.2">
      <c r="A304">
        <v>2.4068000000000001</v>
      </c>
      <c r="C304">
        <v>3.1029</v>
      </c>
      <c r="E304">
        <v>4.3958000000000004</v>
      </c>
      <c r="G304">
        <v>3.2223000000000002</v>
      </c>
    </row>
    <row r="305" spans="1:7" x14ac:dyDescent="0.2">
      <c r="A305">
        <v>1.7703</v>
      </c>
      <c r="C305">
        <v>1.8696999999999999</v>
      </c>
      <c r="E305">
        <v>5.1913999999999998</v>
      </c>
      <c r="G305">
        <v>1.5911999999999999</v>
      </c>
    </row>
    <row r="306" spans="1:7" x14ac:dyDescent="0.2">
      <c r="A306">
        <v>1.7105999999999999</v>
      </c>
      <c r="C306">
        <v>2.4863</v>
      </c>
      <c r="E306">
        <v>2.7847</v>
      </c>
    </row>
    <row r="307" spans="1:7" x14ac:dyDescent="0.2">
      <c r="A307">
        <v>3.5604</v>
      </c>
      <c r="C307">
        <v>1.8696999999999999</v>
      </c>
      <c r="E307">
        <v>5.8079999999999998</v>
      </c>
    </row>
    <row r="308" spans="1:7" x14ac:dyDescent="0.2">
      <c r="A308">
        <v>4.2765000000000004</v>
      </c>
      <c r="C308">
        <v>2.3271999999999999</v>
      </c>
      <c r="E308">
        <v>4.2366999999999999</v>
      </c>
    </row>
    <row r="309" spans="1:7" x14ac:dyDescent="0.2">
      <c r="A309">
        <v>2.9836</v>
      </c>
      <c r="C309">
        <v>2.8641999999999999</v>
      </c>
      <c r="E309">
        <v>2.3271999999999999</v>
      </c>
    </row>
    <row r="310" spans="1:7" x14ac:dyDescent="0.2">
      <c r="A310">
        <v>3.5405000000000002</v>
      </c>
      <c r="C310">
        <v>2.0487000000000002</v>
      </c>
      <c r="E310">
        <v>2.8046000000000002</v>
      </c>
    </row>
    <row r="311" spans="1:7" x14ac:dyDescent="0.2">
      <c r="A311">
        <v>4.1372</v>
      </c>
      <c r="C311">
        <v>3.5604</v>
      </c>
      <c r="E311">
        <v>2.5459999999999998</v>
      </c>
    </row>
    <row r="312" spans="1:7" x14ac:dyDescent="0.2">
      <c r="A312">
        <v>3.3614999999999999</v>
      </c>
      <c r="C312">
        <v>3.1825000000000001</v>
      </c>
      <c r="E312">
        <v>5.2709999999999999</v>
      </c>
    </row>
    <row r="313" spans="1:7" x14ac:dyDescent="0.2">
      <c r="A313">
        <v>2.9636999999999998</v>
      </c>
      <c r="C313">
        <v>5.7285000000000004</v>
      </c>
      <c r="E313">
        <v>3.0830000000000002</v>
      </c>
    </row>
    <row r="314" spans="1:7" x14ac:dyDescent="0.2">
      <c r="A314">
        <v>2.6454</v>
      </c>
      <c r="C314">
        <v>4.7935999999999996</v>
      </c>
      <c r="E314">
        <v>4.6345000000000001</v>
      </c>
    </row>
    <row r="315" spans="1:7" x14ac:dyDescent="0.2">
      <c r="A315">
        <v>2.2475999999999998</v>
      </c>
      <c r="C315">
        <v>3.1227999999999998</v>
      </c>
      <c r="E315">
        <v>5.1516000000000002</v>
      </c>
    </row>
    <row r="316" spans="1:7" x14ac:dyDescent="0.2">
      <c r="A316">
        <v>3.5206</v>
      </c>
      <c r="C316">
        <v>2.2277</v>
      </c>
      <c r="E316">
        <v>4.1372</v>
      </c>
    </row>
    <row r="317" spans="1:7" x14ac:dyDescent="0.2">
      <c r="A317">
        <v>2.2078000000000002</v>
      </c>
      <c r="C317">
        <v>2.9039999999999999</v>
      </c>
      <c r="E317">
        <v>3.2223000000000002</v>
      </c>
    </row>
    <row r="318" spans="1:7" x14ac:dyDescent="0.2">
      <c r="A318">
        <v>3.3018000000000001</v>
      </c>
      <c r="C318">
        <v>1.8895999999999999</v>
      </c>
      <c r="E318">
        <v>3.4013</v>
      </c>
    </row>
    <row r="319" spans="1:7" x14ac:dyDescent="0.2">
      <c r="A319">
        <v>2.5459999999999998</v>
      </c>
      <c r="C319">
        <v>4.7141000000000002</v>
      </c>
      <c r="E319">
        <v>2.9039999999999999</v>
      </c>
    </row>
    <row r="320" spans="1:7" x14ac:dyDescent="0.2">
      <c r="A320">
        <v>1.6708000000000001</v>
      </c>
      <c r="C320">
        <v>3.6200999999999999</v>
      </c>
      <c r="E320">
        <v>2.3271999999999999</v>
      </c>
    </row>
    <row r="321" spans="1:5" x14ac:dyDescent="0.2">
      <c r="A321">
        <v>3.3614999999999999</v>
      </c>
      <c r="C321">
        <v>3.9382999999999999</v>
      </c>
      <c r="E321">
        <v>4.4753999999999996</v>
      </c>
    </row>
    <row r="322" spans="1:5" x14ac:dyDescent="0.2">
      <c r="A322">
        <v>3.64</v>
      </c>
      <c r="C322">
        <v>3.3018000000000001</v>
      </c>
      <c r="E322">
        <v>3.0830000000000002</v>
      </c>
    </row>
    <row r="323" spans="1:5" x14ac:dyDescent="0.2">
      <c r="A323">
        <v>2.7250000000000001</v>
      </c>
      <c r="C323">
        <v>2.8841000000000001</v>
      </c>
      <c r="E323">
        <v>4.8532999999999999</v>
      </c>
    </row>
    <row r="324" spans="1:5" x14ac:dyDescent="0.2">
      <c r="A324">
        <v>1.3128</v>
      </c>
      <c r="C324">
        <v>3.5206</v>
      </c>
      <c r="E324">
        <v>4.1372</v>
      </c>
    </row>
    <row r="325" spans="1:5" x14ac:dyDescent="0.2">
      <c r="A325">
        <v>2.8245</v>
      </c>
      <c r="C325">
        <v>2.6057000000000001</v>
      </c>
      <c r="E325">
        <v>3.7791999999999999</v>
      </c>
    </row>
    <row r="326" spans="1:5" x14ac:dyDescent="0.2">
      <c r="A326">
        <v>3.6996000000000002</v>
      </c>
      <c r="C326">
        <v>4.3162000000000003</v>
      </c>
      <c r="E326">
        <v>3.6002000000000001</v>
      </c>
    </row>
    <row r="327" spans="1:5" x14ac:dyDescent="0.2">
      <c r="A327">
        <v>3.3614999999999999</v>
      </c>
      <c r="C327">
        <v>1.9095</v>
      </c>
      <c r="E327">
        <v>3.3814000000000002</v>
      </c>
    </row>
    <row r="328" spans="1:5" x14ac:dyDescent="0.2">
      <c r="A328">
        <v>5.3902999999999999</v>
      </c>
      <c r="C328">
        <v>4.1372</v>
      </c>
      <c r="E328">
        <v>5.6090999999999998</v>
      </c>
    </row>
    <row r="329" spans="1:5" x14ac:dyDescent="0.2">
      <c r="A329">
        <v>2.7448999999999999</v>
      </c>
      <c r="C329">
        <v>4.5548999999999999</v>
      </c>
      <c r="E329">
        <v>2.5062000000000002</v>
      </c>
    </row>
    <row r="330" spans="1:5" x14ac:dyDescent="0.2">
      <c r="A330">
        <v>1.9294</v>
      </c>
      <c r="C330">
        <v>5.8079999999999998</v>
      </c>
      <c r="E330">
        <v>3.1427</v>
      </c>
    </row>
    <row r="331" spans="1:5" x14ac:dyDescent="0.2">
      <c r="A331">
        <v>2.7250000000000001</v>
      </c>
      <c r="C331">
        <v>3.0234000000000001</v>
      </c>
      <c r="E331">
        <v>5.7085999999999997</v>
      </c>
    </row>
    <row r="332" spans="1:5" x14ac:dyDescent="0.2">
      <c r="A332">
        <v>4.3758999999999997</v>
      </c>
      <c r="C332">
        <v>2.1880000000000002</v>
      </c>
      <c r="E332">
        <v>3.5206</v>
      </c>
    </row>
    <row r="333" spans="1:5" x14ac:dyDescent="0.2">
      <c r="A333">
        <v>4.8930999999999996</v>
      </c>
      <c r="C333">
        <v>1.9891000000000001</v>
      </c>
      <c r="E333">
        <v>3.4411</v>
      </c>
    </row>
    <row r="334" spans="1:5" x14ac:dyDescent="0.2">
      <c r="A334">
        <v>1.6509</v>
      </c>
      <c r="C334">
        <v>2.4464999999999999</v>
      </c>
      <c r="E334">
        <v>3.9980000000000002</v>
      </c>
    </row>
    <row r="335" spans="1:5" x14ac:dyDescent="0.2">
      <c r="A335">
        <v>4.1173000000000002</v>
      </c>
      <c r="C335">
        <v>3.6002000000000001</v>
      </c>
      <c r="E335">
        <v>3.0830000000000002</v>
      </c>
    </row>
    <row r="336" spans="1:5" x14ac:dyDescent="0.2">
      <c r="A336">
        <v>3.7195</v>
      </c>
      <c r="C336">
        <v>2.1680999999999999</v>
      </c>
      <c r="E336">
        <v>2.4863</v>
      </c>
    </row>
    <row r="337" spans="1:5" x14ac:dyDescent="0.2">
      <c r="A337">
        <v>4.4554999999999998</v>
      </c>
      <c r="C337">
        <v>3.2818999999999998</v>
      </c>
      <c r="E337">
        <v>2.9239000000000002</v>
      </c>
    </row>
    <row r="338" spans="1:5" x14ac:dyDescent="0.2">
      <c r="A338">
        <v>2.7050999999999998</v>
      </c>
      <c r="C338">
        <v>3.4411</v>
      </c>
      <c r="E338">
        <v>1.7105999999999999</v>
      </c>
    </row>
    <row r="339" spans="1:5" x14ac:dyDescent="0.2">
      <c r="A339">
        <v>3.9980000000000002</v>
      </c>
      <c r="C339">
        <v>2.9636999999999998</v>
      </c>
      <c r="E339">
        <v>2.7050999999999998</v>
      </c>
    </row>
    <row r="340" spans="1:5" x14ac:dyDescent="0.2">
      <c r="A340">
        <v>1.9095</v>
      </c>
      <c r="C340">
        <v>2.2078000000000002</v>
      </c>
      <c r="E340">
        <v>2.9636999999999998</v>
      </c>
    </row>
    <row r="341" spans="1:5" x14ac:dyDescent="0.2">
      <c r="A341">
        <v>3.819</v>
      </c>
      <c r="C341">
        <v>2.3271999999999999</v>
      </c>
      <c r="E341">
        <v>5.0323000000000002</v>
      </c>
    </row>
    <row r="342" spans="1:5" x14ac:dyDescent="0.2">
      <c r="A342">
        <v>3.4411</v>
      </c>
      <c r="C342">
        <v>3.8389000000000002</v>
      </c>
      <c r="E342">
        <v>3.2023999999999999</v>
      </c>
    </row>
    <row r="343" spans="1:5" x14ac:dyDescent="0.2">
      <c r="A343">
        <v>1.4918</v>
      </c>
      <c r="C343">
        <v>2.0287999999999999</v>
      </c>
      <c r="E343">
        <v>3.7991000000000001</v>
      </c>
    </row>
    <row r="344" spans="1:5" x14ac:dyDescent="0.2">
      <c r="A344">
        <v>2.2475999999999998</v>
      </c>
      <c r="C344">
        <v>2.8245</v>
      </c>
      <c r="E344">
        <v>2.4464999999999999</v>
      </c>
    </row>
    <row r="345" spans="1:5" x14ac:dyDescent="0.2">
      <c r="A345">
        <v>1.6111</v>
      </c>
      <c r="C345">
        <v>3.5405000000000002</v>
      </c>
      <c r="E345">
        <v>3.9382999999999999</v>
      </c>
    </row>
    <row r="346" spans="1:5" x14ac:dyDescent="0.2">
      <c r="A346">
        <v>3.0432000000000001</v>
      </c>
      <c r="C346">
        <v>2.6057000000000001</v>
      </c>
      <c r="E346">
        <v>4.1769999999999996</v>
      </c>
    </row>
    <row r="347" spans="1:5" x14ac:dyDescent="0.2">
      <c r="A347">
        <v>3.5604</v>
      </c>
      <c r="C347">
        <v>2.2475999999999998</v>
      </c>
      <c r="E347">
        <v>3.3614999999999999</v>
      </c>
    </row>
    <row r="348" spans="1:5" x14ac:dyDescent="0.2">
      <c r="A348">
        <v>2.5261</v>
      </c>
      <c r="C348">
        <v>3.2818999999999998</v>
      </c>
      <c r="E348">
        <v>4.6742999999999997</v>
      </c>
    </row>
    <row r="349" spans="1:5" x14ac:dyDescent="0.2">
      <c r="A349">
        <v>2.0089000000000001</v>
      </c>
      <c r="C349">
        <v>2.7847</v>
      </c>
      <c r="E349">
        <v>2.2277</v>
      </c>
    </row>
    <row r="350" spans="1:5" x14ac:dyDescent="0.2">
      <c r="A350">
        <v>2.5459999999999998</v>
      </c>
      <c r="C350">
        <v>2.6652999999999998</v>
      </c>
      <c r="E350">
        <v>4.7141000000000002</v>
      </c>
    </row>
    <row r="351" spans="1:5" x14ac:dyDescent="0.2">
      <c r="A351">
        <v>3.3018000000000001</v>
      </c>
      <c r="C351">
        <v>2.7847</v>
      </c>
      <c r="E351">
        <v>2.9438</v>
      </c>
    </row>
    <row r="352" spans="1:5" x14ac:dyDescent="0.2">
      <c r="A352">
        <v>5.1913999999999998</v>
      </c>
      <c r="C352">
        <v>3.3018000000000001</v>
      </c>
      <c r="E352">
        <v>2.8245</v>
      </c>
    </row>
    <row r="353" spans="1:5" x14ac:dyDescent="0.2">
      <c r="A353">
        <v>3.3614999999999999</v>
      </c>
      <c r="C353">
        <v>3.8786999999999998</v>
      </c>
      <c r="E353">
        <v>3.2422</v>
      </c>
    </row>
    <row r="354" spans="1:5" x14ac:dyDescent="0.2">
      <c r="A354">
        <v>2.0686</v>
      </c>
      <c r="C354">
        <v>4.5151000000000003</v>
      </c>
      <c r="E354">
        <v>4.3361000000000001</v>
      </c>
    </row>
    <row r="355" spans="1:5" x14ac:dyDescent="0.2">
      <c r="A355">
        <v>4.1969000000000003</v>
      </c>
      <c r="C355">
        <v>3.7791999999999999</v>
      </c>
      <c r="E355">
        <v>2.1680999999999999</v>
      </c>
    </row>
    <row r="356" spans="1:5" x14ac:dyDescent="0.2">
      <c r="A356">
        <v>2.1084000000000001</v>
      </c>
      <c r="C356">
        <v>3.2023999999999999</v>
      </c>
      <c r="E356">
        <v>4.7538</v>
      </c>
    </row>
    <row r="357" spans="1:5" x14ac:dyDescent="0.2">
      <c r="A357">
        <v>3.3018000000000001</v>
      </c>
      <c r="C357">
        <v>4.6742999999999997</v>
      </c>
      <c r="E357">
        <v>2.4863</v>
      </c>
    </row>
    <row r="358" spans="1:5" x14ac:dyDescent="0.2">
      <c r="A358">
        <v>3.3814000000000002</v>
      </c>
      <c r="C358">
        <v>3.9582000000000002</v>
      </c>
      <c r="E358">
        <v>3.1427</v>
      </c>
    </row>
    <row r="359" spans="1:5" x14ac:dyDescent="0.2">
      <c r="C359">
        <v>3.3614999999999999</v>
      </c>
      <c r="E359">
        <v>4.7935999999999996</v>
      </c>
    </row>
    <row r="360" spans="1:5" x14ac:dyDescent="0.2">
      <c r="C360">
        <v>3.1427</v>
      </c>
      <c r="E360">
        <v>2.9438</v>
      </c>
    </row>
    <row r="361" spans="1:5" x14ac:dyDescent="0.2">
      <c r="C361">
        <v>2.8245</v>
      </c>
      <c r="E361">
        <v>2.7648000000000001</v>
      </c>
    </row>
    <row r="362" spans="1:5" x14ac:dyDescent="0.2">
      <c r="C362">
        <v>3.1029</v>
      </c>
      <c r="E362">
        <v>3.7593000000000001</v>
      </c>
    </row>
    <row r="363" spans="1:5" x14ac:dyDescent="0.2">
      <c r="C363">
        <v>3.3614999999999999</v>
      </c>
      <c r="E363">
        <v>3.5802999999999998</v>
      </c>
    </row>
    <row r="364" spans="1:5" x14ac:dyDescent="0.2">
      <c r="C364">
        <v>3.3814000000000002</v>
      </c>
      <c r="E364">
        <v>3.4211999999999998</v>
      </c>
    </row>
    <row r="365" spans="1:5" x14ac:dyDescent="0.2">
      <c r="C365">
        <v>4.3162000000000003</v>
      </c>
      <c r="E365">
        <v>3.8389000000000002</v>
      </c>
    </row>
    <row r="366" spans="1:5" x14ac:dyDescent="0.2">
      <c r="C366">
        <v>1.6509</v>
      </c>
      <c r="E366">
        <v>2.7250000000000001</v>
      </c>
    </row>
    <row r="367" spans="1:5" x14ac:dyDescent="0.2">
      <c r="C367">
        <v>1.8498000000000001</v>
      </c>
      <c r="E367">
        <v>4.3758999999999997</v>
      </c>
    </row>
    <row r="368" spans="1:5" x14ac:dyDescent="0.2">
      <c r="C368">
        <v>2.2078000000000002</v>
      </c>
      <c r="E368">
        <v>2.8245</v>
      </c>
    </row>
    <row r="369" spans="3:5" x14ac:dyDescent="0.2">
      <c r="C369">
        <v>1.5911999999999999</v>
      </c>
      <c r="E369">
        <v>3.6002000000000001</v>
      </c>
    </row>
    <row r="370" spans="3:5" x14ac:dyDescent="0.2">
      <c r="C370">
        <v>3.7791999999999999</v>
      </c>
      <c r="E370">
        <v>2.7847</v>
      </c>
    </row>
    <row r="371" spans="3:5" x14ac:dyDescent="0.2">
      <c r="C371">
        <v>4.6942000000000004</v>
      </c>
      <c r="E371">
        <v>2.7250000000000001</v>
      </c>
    </row>
    <row r="372" spans="3:5" x14ac:dyDescent="0.2">
      <c r="C372">
        <v>3.4609999999999999</v>
      </c>
    </row>
    <row r="373" spans="3:5" x14ac:dyDescent="0.2">
      <c r="C373">
        <v>1.9294</v>
      </c>
    </row>
    <row r="374" spans="3:5" x14ac:dyDescent="0.2">
      <c r="C374">
        <v>2.8443000000000001</v>
      </c>
    </row>
    <row r="375" spans="3:5" x14ac:dyDescent="0.2">
      <c r="C375">
        <v>1.7304999999999999</v>
      </c>
    </row>
    <row r="376" spans="3:5" x14ac:dyDescent="0.2">
      <c r="C376">
        <v>2.8245</v>
      </c>
    </row>
    <row r="377" spans="3:5" x14ac:dyDescent="0.2">
      <c r="C377">
        <v>1.9891000000000001</v>
      </c>
    </row>
    <row r="378" spans="3:5" x14ac:dyDescent="0.2">
      <c r="C378">
        <v>4.0974000000000004</v>
      </c>
    </row>
    <row r="379" spans="3:5" x14ac:dyDescent="0.2">
      <c r="C379">
        <v>3.2818999999999998</v>
      </c>
    </row>
    <row r="380" spans="3:5" x14ac:dyDescent="0.2">
      <c r="C380">
        <v>4.5151000000000003</v>
      </c>
    </row>
    <row r="381" spans="3:5" x14ac:dyDescent="0.2">
      <c r="C381">
        <v>4.2964000000000002</v>
      </c>
    </row>
    <row r="382" spans="3:5" x14ac:dyDescent="0.2">
      <c r="C382">
        <v>3.1427</v>
      </c>
    </row>
    <row r="383" spans="3:5" x14ac:dyDescent="0.2">
      <c r="C383">
        <v>5.0522</v>
      </c>
    </row>
    <row r="384" spans="3:5" x14ac:dyDescent="0.2">
      <c r="C384">
        <v>1.7304999999999999</v>
      </c>
    </row>
    <row r="385" spans="3:3" x14ac:dyDescent="0.2">
      <c r="C385">
        <v>2.6057000000000001</v>
      </c>
    </row>
    <row r="386" spans="3:3" x14ac:dyDescent="0.2">
      <c r="C386">
        <v>3.0630999999999999</v>
      </c>
    </row>
    <row r="387" spans="3:3" x14ac:dyDescent="0.2">
      <c r="C387">
        <v>3.7195</v>
      </c>
    </row>
    <row r="388" spans="3:3" x14ac:dyDescent="0.2">
      <c r="C388">
        <v>2.3868999999999998</v>
      </c>
    </row>
    <row r="389" spans="3:3" x14ac:dyDescent="0.2">
      <c r="C389">
        <v>2.7250000000000001</v>
      </c>
    </row>
    <row r="390" spans="3:3" x14ac:dyDescent="0.2">
      <c r="C390">
        <v>2.367</v>
      </c>
    </row>
    <row r="391" spans="3:3" x14ac:dyDescent="0.2">
      <c r="C391">
        <v>3.5802999999999998</v>
      </c>
    </row>
    <row r="392" spans="3:3" x14ac:dyDescent="0.2">
      <c r="C392">
        <v>3.0630999999999999</v>
      </c>
    </row>
    <row r="393" spans="3:3" x14ac:dyDescent="0.2">
      <c r="C393">
        <v>2.0487000000000002</v>
      </c>
    </row>
    <row r="394" spans="3:3" x14ac:dyDescent="0.2">
      <c r="C394">
        <v>3.3614999999999999</v>
      </c>
    </row>
    <row r="395" spans="3:3" x14ac:dyDescent="0.2">
      <c r="C395">
        <v>3.3018000000000001</v>
      </c>
    </row>
    <row r="396" spans="3:3" x14ac:dyDescent="0.2">
      <c r="C396">
        <v>3.3614999999999999</v>
      </c>
    </row>
    <row r="397" spans="3:3" x14ac:dyDescent="0.2">
      <c r="C397">
        <v>5.1715</v>
      </c>
    </row>
    <row r="398" spans="3:3" x14ac:dyDescent="0.2">
      <c r="C398">
        <v>3.2818999999999998</v>
      </c>
    </row>
    <row r="399" spans="3:3" x14ac:dyDescent="0.2">
      <c r="C399">
        <v>2.0089000000000001</v>
      </c>
    </row>
    <row r="400" spans="3:3" x14ac:dyDescent="0.2">
      <c r="C400">
        <v>2.1880000000000002</v>
      </c>
    </row>
    <row r="401" spans="3:3" x14ac:dyDescent="0.2">
      <c r="C401">
        <v>3.9382999999999999</v>
      </c>
    </row>
    <row r="402" spans="3:3" x14ac:dyDescent="0.2">
      <c r="C402">
        <v>4.5350000000000001</v>
      </c>
    </row>
    <row r="403" spans="3:3" x14ac:dyDescent="0.2">
      <c r="C403">
        <v>4.1969000000000003</v>
      </c>
    </row>
    <row r="404" spans="3:3" x14ac:dyDescent="0.2">
      <c r="C404">
        <v>2.3271999999999999</v>
      </c>
    </row>
    <row r="405" spans="3:3" x14ac:dyDescent="0.2">
      <c r="C405">
        <v>3.4013</v>
      </c>
    </row>
    <row r="406" spans="3:3" x14ac:dyDescent="0.2">
      <c r="C406">
        <v>4.1969000000000003</v>
      </c>
    </row>
    <row r="407" spans="3:3" x14ac:dyDescent="0.2">
      <c r="C407">
        <v>1.7504</v>
      </c>
    </row>
    <row r="408" spans="3:3" x14ac:dyDescent="0.2">
      <c r="C408">
        <v>3.1227999999999998</v>
      </c>
    </row>
    <row r="409" spans="3:3" x14ac:dyDescent="0.2">
      <c r="C409">
        <v>1.3327</v>
      </c>
    </row>
    <row r="410" spans="3:3" x14ac:dyDescent="0.2">
      <c r="C410">
        <v>2.5459999999999998</v>
      </c>
    </row>
    <row r="411" spans="3:3" x14ac:dyDescent="0.2">
      <c r="C411">
        <v>2.2873999999999999</v>
      </c>
    </row>
    <row r="412" spans="3:3" x14ac:dyDescent="0.2">
      <c r="C412">
        <v>1.5117</v>
      </c>
    </row>
    <row r="413" spans="3:3" x14ac:dyDescent="0.2">
      <c r="C413">
        <v>4.5946999999999996</v>
      </c>
    </row>
    <row r="414" spans="3:3" x14ac:dyDescent="0.2">
      <c r="C414">
        <v>3.5405000000000002</v>
      </c>
    </row>
    <row r="415" spans="3:3" x14ac:dyDescent="0.2">
      <c r="C415">
        <v>3.8588</v>
      </c>
    </row>
    <row r="416" spans="3:3" x14ac:dyDescent="0.2">
      <c r="C416">
        <v>4.0576999999999996</v>
      </c>
    </row>
    <row r="417" spans="3:3" x14ac:dyDescent="0.2">
      <c r="C417">
        <v>3.1825000000000001</v>
      </c>
    </row>
    <row r="418" spans="3:3" x14ac:dyDescent="0.2">
      <c r="C418">
        <v>3.262</v>
      </c>
    </row>
    <row r="419" spans="3:3" x14ac:dyDescent="0.2">
      <c r="C419">
        <v>2.5062000000000002</v>
      </c>
    </row>
    <row r="420" spans="3:3" x14ac:dyDescent="0.2">
      <c r="C420">
        <v>3.1227999999999998</v>
      </c>
    </row>
    <row r="421" spans="3:3" x14ac:dyDescent="0.2">
      <c r="C421">
        <v>4.2565999999999997</v>
      </c>
    </row>
    <row r="422" spans="3:3" x14ac:dyDescent="0.2">
      <c r="C422">
        <v>4.0179</v>
      </c>
    </row>
    <row r="423" spans="3:3" x14ac:dyDescent="0.2">
      <c r="C423">
        <v>3.4211999999999998</v>
      </c>
    </row>
    <row r="424" spans="3:3" x14ac:dyDescent="0.2">
      <c r="C424">
        <v>4.5548999999999999</v>
      </c>
    </row>
    <row r="425" spans="3:3" x14ac:dyDescent="0.2">
      <c r="C425">
        <v>3.3018000000000001</v>
      </c>
    </row>
    <row r="426" spans="3:3" x14ac:dyDescent="0.2">
      <c r="C426">
        <v>2.4664000000000001</v>
      </c>
    </row>
    <row r="427" spans="3:3" x14ac:dyDescent="0.2">
      <c r="C427">
        <v>2.1282999999999999</v>
      </c>
    </row>
    <row r="428" spans="3:3" x14ac:dyDescent="0.2">
      <c r="C428">
        <v>2.1680999999999999</v>
      </c>
    </row>
    <row r="429" spans="3:3" x14ac:dyDescent="0.2">
      <c r="C429">
        <v>3.4411</v>
      </c>
    </row>
    <row r="430" spans="3:3" x14ac:dyDescent="0.2">
      <c r="C430">
        <v>4.1769999999999996</v>
      </c>
    </row>
    <row r="431" spans="3:3" x14ac:dyDescent="0.2">
      <c r="C431">
        <v>4.5548999999999999</v>
      </c>
    </row>
    <row r="432" spans="3:3" x14ac:dyDescent="0.2">
      <c r="C432">
        <v>2.3073000000000001</v>
      </c>
    </row>
    <row r="433" spans="3:3" x14ac:dyDescent="0.2">
      <c r="C433">
        <v>3.2818999999999998</v>
      </c>
    </row>
    <row r="434" spans="3:3" x14ac:dyDescent="0.2">
      <c r="C434">
        <v>2.5659000000000001</v>
      </c>
    </row>
    <row r="435" spans="3:3" x14ac:dyDescent="0.2">
      <c r="C435">
        <v>4.0974000000000004</v>
      </c>
    </row>
    <row r="436" spans="3:3" x14ac:dyDescent="0.2">
      <c r="C436">
        <v>2.9239000000000002</v>
      </c>
    </row>
    <row r="437" spans="3:3" x14ac:dyDescent="0.2">
      <c r="C437">
        <v>2.9039999999999999</v>
      </c>
    </row>
    <row r="438" spans="3:3" x14ac:dyDescent="0.2">
      <c r="C438">
        <v>2.5062000000000002</v>
      </c>
    </row>
    <row r="439" spans="3:3" x14ac:dyDescent="0.2">
      <c r="C439">
        <v>2.4464999999999999</v>
      </c>
    </row>
    <row r="440" spans="3:3" x14ac:dyDescent="0.2">
      <c r="C440">
        <v>4.1570999999999998</v>
      </c>
    </row>
    <row r="441" spans="3:3" x14ac:dyDescent="0.2">
      <c r="C441">
        <v>0.91500000000000004</v>
      </c>
    </row>
    <row r="442" spans="3:3" x14ac:dyDescent="0.2">
      <c r="C442">
        <v>3.4609999999999999</v>
      </c>
    </row>
    <row r="443" spans="3:3" x14ac:dyDescent="0.2">
      <c r="C443">
        <v>3.7791999999999999</v>
      </c>
    </row>
    <row r="444" spans="3:3" x14ac:dyDescent="0.2">
      <c r="C444">
        <v>1.7304999999999999</v>
      </c>
    </row>
    <row r="445" spans="3:3" x14ac:dyDescent="0.2">
      <c r="C445">
        <v>1.6111</v>
      </c>
    </row>
    <row r="446" spans="3:3" x14ac:dyDescent="0.2">
      <c r="C446">
        <v>4.2964000000000002</v>
      </c>
    </row>
    <row r="447" spans="3:3" x14ac:dyDescent="0.2">
      <c r="C447">
        <v>3.4807999999999999</v>
      </c>
    </row>
    <row r="448" spans="3:3" x14ac:dyDescent="0.2">
      <c r="C448">
        <v>3.6598999999999999</v>
      </c>
    </row>
    <row r="449" spans="3:3" x14ac:dyDescent="0.2">
      <c r="C449">
        <v>2.4664000000000001</v>
      </c>
    </row>
    <row r="450" spans="3:3" x14ac:dyDescent="0.2">
      <c r="C450">
        <v>3.8786999999999998</v>
      </c>
    </row>
    <row r="451" spans="3:3" x14ac:dyDescent="0.2">
      <c r="C451">
        <v>2.5261</v>
      </c>
    </row>
    <row r="452" spans="3:3" x14ac:dyDescent="0.2">
      <c r="C452">
        <v>3.8984999999999999</v>
      </c>
    </row>
    <row r="453" spans="3:3" x14ac:dyDescent="0.2">
      <c r="C453">
        <v>2.2277</v>
      </c>
    </row>
    <row r="454" spans="3:3" x14ac:dyDescent="0.2">
      <c r="C454">
        <v>4.3559999999999999</v>
      </c>
    </row>
    <row r="455" spans="3:3" x14ac:dyDescent="0.2">
      <c r="C455">
        <v>2.6255000000000002</v>
      </c>
    </row>
    <row r="456" spans="3:3" x14ac:dyDescent="0.2">
      <c r="C456">
        <v>3.3614999999999999</v>
      </c>
    </row>
    <row r="457" spans="3:3" x14ac:dyDescent="0.2">
      <c r="C457">
        <v>4.5946999999999996</v>
      </c>
    </row>
    <row r="458" spans="3:3" x14ac:dyDescent="0.2">
      <c r="C458">
        <v>4.5946999999999996</v>
      </c>
    </row>
    <row r="459" spans="3:3" x14ac:dyDescent="0.2">
      <c r="C459">
        <v>4.6742999999999997</v>
      </c>
    </row>
    <row r="460" spans="3:3" x14ac:dyDescent="0.2">
      <c r="C460">
        <v>4.8334000000000001</v>
      </c>
    </row>
    <row r="461" spans="3:3" x14ac:dyDescent="0.2">
      <c r="C461">
        <v>1.9294</v>
      </c>
    </row>
    <row r="462" spans="3:3" x14ac:dyDescent="0.2">
      <c r="C462">
        <v>3.3416000000000001</v>
      </c>
    </row>
    <row r="463" spans="3:3" x14ac:dyDescent="0.2">
      <c r="C463">
        <v>1.5911999999999999</v>
      </c>
    </row>
    <row r="464" spans="3:3" x14ac:dyDescent="0.2">
      <c r="C464">
        <v>4.0377999999999998</v>
      </c>
    </row>
    <row r="465" spans="3:3" x14ac:dyDescent="0.2">
      <c r="C465">
        <v>3.6598999999999999</v>
      </c>
    </row>
    <row r="466" spans="3:3" x14ac:dyDescent="0.2">
      <c r="C466">
        <v>2.4266000000000001</v>
      </c>
    </row>
    <row r="467" spans="3:3" x14ac:dyDescent="0.2">
      <c r="C467">
        <v>3.8588</v>
      </c>
    </row>
    <row r="468" spans="3:3" x14ac:dyDescent="0.2">
      <c r="C468">
        <v>2.8841000000000001</v>
      </c>
    </row>
    <row r="469" spans="3:3" x14ac:dyDescent="0.2">
      <c r="C469">
        <v>3.4013</v>
      </c>
    </row>
    <row r="470" spans="3:3" x14ac:dyDescent="0.2">
      <c r="C470">
        <v>2.0287999999999999</v>
      </c>
    </row>
    <row r="471" spans="3:3" x14ac:dyDescent="0.2">
      <c r="C471">
        <v>3.5604</v>
      </c>
    </row>
    <row r="472" spans="3:3" x14ac:dyDescent="0.2">
      <c r="C472">
        <v>4.0974000000000004</v>
      </c>
    </row>
    <row r="473" spans="3:3" x14ac:dyDescent="0.2">
      <c r="C473">
        <v>2.4863</v>
      </c>
    </row>
    <row r="474" spans="3:3" x14ac:dyDescent="0.2">
      <c r="C474">
        <v>3.7593000000000001</v>
      </c>
    </row>
    <row r="475" spans="3:3" x14ac:dyDescent="0.2">
      <c r="C475">
        <v>2.367</v>
      </c>
    </row>
    <row r="476" spans="3:3" x14ac:dyDescent="0.2">
      <c r="C476">
        <v>3.8588</v>
      </c>
    </row>
    <row r="477" spans="3:3" x14ac:dyDescent="0.2">
      <c r="C477">
        <v>1.6111</v>
      </c>
    </row>
    <row r="478" spans="3:3" x14ac:dyDescent="0.2">
      <c r="C478">
        <v>4.1173000000000002</v>
      </c>
    </row>
    <row r="479" spans="3:3" x14ac:dyDescent="0.2">
      <c r="C479">
        <v>2.6057000000000001</v>
      </c>
    </row>
    <row r="480" spans="3:3" x14ac:dyDescent="0.2">
      <c r="C480">
        <v>2.5261</v>
      </c>
    </row>
    <row r="481" spans="3:3" x14ac:dyDescent="0.2">
      <c r="C481">
        <v>4.7736999999999998</v>
      </c>
    </row>
    <row r="482" spans="3:3" x14ac:dyDescent="0.2">
      <c r="C482">
        <v>5.5693000000000001</v>
      </c>
    </row>
    <row r="483" spans="3:3" x14ac:dyDescent="0.2">
      <c r="C483">
        <v>2.5857999999999999</v>
      </c>
    </row>
    <row r="484" spans="3:3" x14ac:dyDescent="0.2">
      <c r="C484">
        <v>3.2223000000000002</v>
      </c>
    </row>
    <row r="485" spans="3:3" x14ac:dyDescent="0.2">
      <c r="C485">
        <v>2.5062000000000002</v>
      </c>
    </row>
    <row r="486" spans="3:3" x14ac:dyDescent="0.2">
      <c r="C486">
        <v>3.3416000000000001</v>
      </c>
    </row>
    <row r="487" spans="3:3" x14ac:dyDescent="0.2">
      <c r="C487">
        <v>3.5604</v>
      </c>
    </row>
    <row r="488" spans="3:3" x14ac:dyDescent="0.2">
      <c r="C488">
        <v>3.0830000000000002</v>
      </c>
    </row>
    <row r="489" spans="3:3" x14ac:dyDescent="0.2">
      <c r="C489">
        <v>2.6852</v>
      </c>
    </row>
    <row r="490" spans="3:3" x14ac:dyDescent="0.2">
      <c r="C490">
        <v>3.4411</v>
      </c>
    </row>
    <row r="491" spans="3:3" x14ac:dyDescent="0.2">
      <c r="C491">
        <v>2.8046000000000002</v>
      </c>
    </row>
    <row r="492" spans="3:3" x14ac:dyDescent="0.2">
      <c r="C492">
        <v>2.2873999999999999</v>
      </c>
    </row>
    <row r="493" spans="3:3" x14ac:dyDescent="0.2">
      <c r="C493">
        <v>2.2873999999999999</v>
      </c>
    </row>
    <row r="494" spans="3:3" x14ac:dyDescent="0.2">
      <c r="C494">
        <v>5.1516000000000002</v>
      </c>
    </row>
    <row r="495" spans="3:3" x14ac:dyDescent="0.2">
      <c r="C495">
        <v>4.1769999999999996</v>
      </c>
    </row>
    <row r="496" spans="3:3" x14ac:dyDescent="0.2">
      <c r="C496">
        <v>2.7448999999999999</v>
      </c>
    </row>
    <row r="497" spans="3:3" x14ac:dyDescent="0.2">
      <c r="C497">
        <v>2.3868999999999998</v>
      </c>
    </row>
    <row r="498" spans="3:3" x14ac:dyDescent="0.2">
      <c r="C498">
        <v>2.0287999999999999</v>
      </c>
    </row>
    <row r="499" spans="3:3" x14ac:dyDescent="0.2">
      <c r="C499">
        <v>2.5659000000000001</v>
      </c>
    </row>
    <row r="500" spans="3:3" x14ac:dyDescent="0.2">
      <c r="C500">
        <v>3.0432000000000001</v>
      </c>
    </row>
    <row r="501" spans="3:3" x14ac:dyDescent="0.2">
      <c r="C501">
        <v>3.8984999999999999</v>
      </c>
    </row>
    <row r="502" spans="3:3" x14ac:dyDescent="0.2">
      <c r="C502">
        <v>3.1825000000000001</v>
      </c>
    </row>
    <row r="503" spans="3:3" x14ac:dyDescent="0.2">
      <c r="C503">
        <v>2.2475999999999998</v>
      </c>
    </row>
    <row r="504" spans="3:3" x14ac:dyDescent="0.2">
      <c r="C504">
        <v>1.6509</v>
      </c>
    </row>
    <row r="505" spans="3:3" x14ac:dyDescent="0.2">
      <c r="C505">
        <v>5.4897999999999998</v>
      </c>
    </row>
    <row r="506" spans="3:3" x14ac:dyDescent="0.2">
      <c r="C506">
        <v>4.6742999999999997</v>
      </c>
    </row>
    <row r="507" spans="3:3" x14ac:dyDescent="0.2">
      <c r="C507">
        <v>2.5062000000000002</v>
      </c>
    </row>
    <row r="508" spans="3:3" x14ac:dyDescent="0.2">
      <c r="C508">
        <v>2.4464999999999999</v>
      </c>
    </row>
    <row r="509" spans="3:3" x14ac:dyDescent="0.2">
      <c r="C509">
        <v>3.7593000000000001</v>
      </c>
    </row>
    <row r="510" spans="3:3" x14ac:dyDescent="0.2">
      <c r="C510">
        <v>2.6454</v>
      </c>
    </row>
    <row r="511" spans="3:3" x14ac:dyDescent="0.2">
      <c r="C511">
        <v>1.8696999999999999</v>
      </c>
    </row>
    <row r="512" spans="3:3" x14ac:dyDescent="0.2">
      <c r="C512">
        <v>3.1029</v>
      </c>
    </row>
    <row r="513" spans="3:3" x14ac:dyDescent="0.2">
      <c r="C513">
        <v>2.7847</v>
      </c>
    </row>
    <row r="514" spans="3:3" x14ac:dyDescent="0.2">
      <c r="C514">
        <v>1.0542</v>
      </c>
    </row>
    <row r="515" spans="3:3" x14ac:dyDescent="0.2">
      <c r="C515">
        <v>1.7504</v>
      </c>
    </row>
    <row r="516" spans="3:3" x14ac:dyDescent="0.2">
      <c r="C516">
        <v>5.2312000000000003</v>
      </c>
    </row>
    <row r="517" spans="3:3" x14ac:dyDescent="0.2">
      <c r="C517">
        <v>3.3814000000000002</v>
      </c>
    </row>
    <row r="518" spans="3:3" x14ac:dyDescent="0.2">
      <c r="C518">
        <v>3.64</v>
      </c>
    </row>
    <row r="519" spans="3:3" x14ac:dyDescent="0.2">
      <c r="C519">
        <v>3.0630999999999999</v>
      </c>
    </row>
    <row r="520" spans="3:3" x14ac:dyDescent="0.2">
      <c r="C520">
        <v>3.7393999999999998</v>
      </c>
    </row>
    <row r="521" spans="3:3" x14ac:dyDescent="0.2">
      <c r="C521">
        <v>5.1119000000000003</v>
      </c>
    </row>
    <row r="522" spans="3:3" x14ac:dyDescent="0.2">
      <c r="C522">
        <v>5.4301000000000004</v>
      </c>
    </row>
    <row r="523" spans="3:3" x14ac:dyDescent="0.2">
      <c r="C523">
        <v>5.3704000000000001</v>
      </c>
    </row>
    <row r="524" spans="3:3" x14ac:dyDescent="0.2">
      <c r="C524">
        <v>2.7648000000000001</v>
      </c>
    </row>
    <row r="525" spans="3:3" x14ac:dyDescent="0.2">
      <c r="C525">
        <v>4.7935999999999996</v>
      </c>
    </row>
    <row r="526" spans="3:3" x14ac:dyDescent="0.2">
      <c r="C526">
        <v>5.5296000000000003</v>
      </c>
    </row>
    <row r="527" spans="3:3" x14ac:dyDescent="0.2">
      <c r="C527">
        <v>3.0432000000000001</v>
      </c>
    </row>
    <row r="528" spans="3:3" x14ac:dyDescent="0.2">
      <c r="C528">
        <v>4.3361000000000001</v>
      </c>
    </row>
    <row r="529" spans="3:3" x14ac:dyDescent="0.2">
      <c r="C529">
        <v>4.7141000000000002</v>
      </c>
    </row>
    <row r="530" spans="3:3" x14ac:dyDescent="0.2">
      <c r="C530">
        <v>6.4444999999999997</v>
      </c>
    </row>
    <row r="531" spans="3:3" x14ac:dyDescent="0.2">
      <c r="C531">
        <v>3.3018000000000001</v>
      </c>
    </row>
    <row r="532" spans="3:3" x14ac:dyDescent="0.2">
      <c r="C532">
        <v>2.3471000000000002</v>
      </c>
    </row>
    <row r="533" spans="3:3" x14ac:dyDescent="0.2">
      <c r="C533">
        <v>4.8334000000000001</v>
      </c>
    </row>
    <row r="534" spans="3:3" x14ac:dyDescent="0.2">
      <c r="C534">
        <v>6.1063999999999998</v>
      </c>
    </row>
    <row r="535" spans="3:3" x14ac:dyDescent="0.2">
      <c r="C535">
        <v>5.4101999999999997</v>
      </c>
    </row>
    <row r="536" spans="3:3" x14ac:dyDescent="0.2">
      <c r="C536">
        <v>5.45</v>
      </c>
    </row>
    <row r="537" spans="3:3" x14ac:dyDescent="0.2">
      <c r="C537">
        <v>7.1406999999999998</v>
      </c>
    </row>
    <row r="538" spans="3:3" x14ac:dyDescent="0.2">
      <c r="C538">
        <v>3.5206</v>
      </c>
    </row>
    <row r="539" spans="3:3" x14ac:dyDescent="0.2">
      <c r="C539">
        <v>4.5747999999999998</v>
      </c>
    </row>
    <row r="540" spans="3:3" x14ac:dyDescent="0.2">
      <c r="C540">
        <v>3.3216999999999999</v>
      </c>
    </row>
    <row r="541" spans="3:3" x14ac:dyDescent="0.2">
      <c r="C541">
        <v>2.8046000000000002</v>
      </c>
    </row>
    <row r="542" spans="3:3" x14ac:dyDescent="0.2">
      <c r="C542">
        <v>4.0776000000000003</v>
      </c>
    </row>
    <row r="543" spans="3:3" x14ac:dyDescent="0.2">
      <c r="C543">
        <v>5.4301000000000004</v>
      </c>
    </row>
    <row r="544" spans="3:3" x14ac:dyDescent="0.2">
      <c r="C544">
        <v>4.7935999999999996</v>
      </c>
    </row>
    <row r="545" spans="3:3" x14ac:dyDescent="0.2">
      <c r="C545">
        <v>6.8422999999999998</v>
      </c>
    </row>
    <row r="546" spans="3:3" x14ac:dyDescent="0.2">
      <c r="C546">
        <v>3.1029</v>
      </c>
    </row>
    <row r="547" spans="3:3" x14ac:dyDescent="0.2">
      <c r="C547">
        <v>4.6543999999999999</v>
      </c>
    </row>
    <row r="548" spans="3:3" x14ac:dyDescent="0.2">
      <c r="C548">
        <v>5.6090999999999998</v>
      </c>
    </row>
    <row r="549" spans="3:3" x14ac:dyDescent="0.2">
      <c r="C549">
        <v>3.0830000000000002</v>
      </c>
    </row>
    <row r="550" spans="3:3" x14ac:dyDescent="0.2">
      <c r="C550">
        <v>2.9239000000000002</v>
      </c>
    </row>
    <row r="551" spans="3:3" x14ac:dyDescent="0.2">
      <c r="C551">
        <v>2.1482000000000001</v>
      </c>
    </row>
    <row r="552" spans="3:3" x14ac:dyDescent="0.2">
      <c r="C552">
        <v>6.6632999999999996</v>
      </c>
    </row>
    <row r="553" spans="3:3" x14ac:dyDescent="0.2">
      <c r="C553">
        <v>4.3162000000000003</v>
      </c>
    </row>
    <row r="554" spans="3:3" x14ac:dyDescent="0.2">
      <c r="C554">
        <v>3.7991000000000001</v>
      </c>
    </row>
    <row r="555" spans="3:3" x14ac:dyDescent="0.2">
      <c r="C555">
        <v>2.3271999999999999</v>
      </c>
    </row>
    <row r="556" spans="3:3" x14ac:dyDescent="0.2">
      <c r="C556">
        <v>1.6509</v>
      </c>
    </row>
    <row r="557" spans="3:3" x14ac:dyDescent="0.2">
      <c r="C557">
        <v>4.3559999999999999</v>
      </c>
    </row>
    <row r="558" spans="3:3" x14ac:dyDescent="0.2">
      <c r="C558">
        <v>2.7448999999999999</v>
      </c>
    </row>
    <row r="559" spans="3:3" x14ac:dyDescent="0.2">
      <c r="C559">
        <v>4.6942000000000004</v>
      </c>
    </row>
    <row r="560" spans="3:3" x14ac:dyDescent="0.2">
      <c r="C560">
        <v>1.7504</v>
      </c>
    </row>
    <row r="561" spans="3:3" x14ac:dyDescent="0.2">
      <c r="C561">
        <v>2.6852</v>
      </c>
    </row>
    <row r="562" spans="3:3" x14ac:dyDescent="0.2">
      <c r="C562">
        <v>2.2277</v>
      </c>
    </row>
    <row r="563" spans="3:3" x14ac:dyDescent="0.2">
      <c r="C563">
        <v>5.3902999999999999</v>
      </c>
    </row>
    <row r="564" spans="3:3" x14ac:dyDescent="0.2">
      <c r="C564">
        <v>4.6543999999999999</v>
      </c>
    </row>
    <row r="565" spans="3:3" x14ac:dyDescent="0.2">
      <c r="C565">
        <v>3.6002000000000001</v>
      </c>
    </row>
    <row r="566" spans="3:3" x14ac:dyDescent="0.2">
      <c r="C566">
        <v>3.64</v>
      </c>
    </row>
    <row r="567" spans="3:3" x14ac:dyDescent="0.2">
      <c r="C567">
        <v>3.7195</v>
      </c>
    </row>
    <row r="568" spans="3:3" x14ac:dyDescent="0.2">
      <c r="C568">
        <v>4.7141000000000002</v>
      </c>
    </row>
    <row r="569" spans="3:3" x14ac:dyDescent="0.2">
      <c r="C569">
        <v>1.6708000000000001</v>
      </c>
    </row>
    <row r="570" spans="3:3" x14ac:dyDescent="0.2">
      <c r="C570">
        <v>2.5857999999999999</v>
      </c>
    </row>
    <row r="571" spans="3:3" x14ac:dyDescent="0.2">
      <c r="C571">
        <v>3.4013</v>
      </c>
    </row>
    <row r="572" spans="3:3" x14ac:dyDescent="0.2">
      <c r="C572">
        <v>3.2422</v>
      </c>
    </row>
    <row r="573" spans="3:3" x14ac:dyDescent="0.2">
      <c r="C573">
        <v>3.9781</v>
      </c>
    </row>
    <row r="574" spans="3:3" x14ac:dyDescent="0.2">
      <c r="C574">
        <v>4.3162000000000003</v>
      </c>
    </row>
    <row r="575" spans="3:3" x14ac:dyDescent="0.2">
      <c r="C575">
        <v>3.5802999999999998</v>
      </c>
    </row>
    <row r="576" spans="3:3" x14ac:dyDescent="0.2">
      <c r="C576">
        <v>5.2312000000000003</v>
      </c>
    </row>
    <row r="577" spans="3:3" x14ac:dyDescent="0.2">
      <c r="C577">
        <v>3.2818999999999998</v>
      </c>
    </row>
    <row r="578" spans="3:3" x14ac:dyDescent="0.2">
      <c r="C578">
        <v>1.9294</v>
      </c>
    </row>
    <row r="579" spans="3:3" x14ac:dyDescent="0.2">
      <c r="C579">
        <v>4.0179</v>
      </c>
    </row>
    <row r="580" spans="3:3" x14ac:dyDescent="0.2">
      <c r="C580">
        <v>5.3704000000000001</v>
      </c>
    </row>
    <row r="581" spans="3:3" x14ac:dyDescent="0.2">
      <c r="C581">
        <v>4.0974000000000004</v>
      </c>
    </row>
    <row r="582" spans="3:3" x14ac:dyDescent="0.2">
      <c r="C582">
        <v>3.5007000000000001</v>
      </c>
    </row>
    <row r="583" spans="3:3" x14ac:dyDescent="0.2">
      <c r="C583">
        <v>3.2223000000000002</v>
      </c>
    </row>
    <row r="584" spans="3:3" x14ac:dyDescent="0.2">
      <c r="C584">
        <v>4.3361000000000001</v>
      </c>
    </row>
    <row r="585" spans="3:3" x14ac:dyDescent="0.2">
      <c r="C585">
        <v>1.9294</v>
      </c>
    </row>
    <row r="586" spans="3:3" x14ac:dyDescent="0.2">
      <c r="C586">
        <v>4.3758999999999997</v>
      </c>
    </row>
    <row r="587" spans="3:3" x14ac:dyDescent="0.2">
      <c r="C587">
        <v>4.2366999999999999</v>
      </c>
    </row>
    <row r="588" spans="3:3" x14ac:dyDescent="0.2">
      <c r="C588">
        <v>3.4609999999999999</v>
      </c>
    </row>
    <row r="589" spans="3:3" x14ac:dyDescent="0.2">
      <c r="C589">
        <v>3.64</v>
      </c>
    </row>
    <row r="590" spans="3:3" x14ac:dyDescent="0.2">
      <c r="C590">
        <v>3.4807999999999999</v>
      </c>
    </row>
    <row r="591" spans="3:3" x14ac:dyDescent="0.2">
      <c r="C591">
        <v>4.4356</v>
      </c>
    </row>
    <row r="592" spans="3:3" x14ac:dyDescent="0.2">
      <c r="C592">
        <v>4.0776000000000003</v>
      </c>
    </row>
    <row r="593" spans="3:3" x14ac:dyDescent="0.2">
      <c r="C593">
        <v>3.1227999999999998</v>
      </c>
    </row>
    <row r="594" spans="3:3" x14ac:dyDescent="0.2">
      <c r="C594">
        <v>2.9438</v>
      </c>
    </row>
    <row r="595" spans="3:3" x14ac:dyDescent="0.2">
      <c r="C595">
        <v>3.3216999999999999</v>
      </c>
    </row>
    <row r="596" spans="3:3" x14ac:dyDescent="0.2">
      <c r="C596">
        <v>4.8930999999999996</v>
      </c>
    </row>
    <row r="597" spans="3:3" x14ac:dyDescent="0.2">
      <c r="C597">
        <v>4.0776000000000003</v>
      </c>
    </row>
    <row r="598" spans="3:3" x14ac:dyDescent="0.2">
      <c r="C598">
        <v>4.5946999999999996</v>
      </c>
    </row>
    <row r="599" spans="3:3" x14ac:dyDescent="0.2">
      <c r="C599">
        <v>3.8786999999999998</v>
      </c>
    </row>
    <row r="600" spans="3:3" x14ac:dyDescent="0.2">
      <c r="C600">
        <v>1.1735</v>
      </c>
    </row>
    <row r="601" spans="3:3" x14ac:dyDescent="0.2">
      <c r="C601">
        <v>1.6907000000000001</v>
      </c>
    </row>
    <row r="602" spans="3:3" x14ac:dyDescent="0.2">
      <c r="C602">
        <v>2.5062000000000002</v>
      </c>
    </row>
    <row r="603" spans="3:3" x14ac:dyDescent="0.2">
      <c r="C603">
        <v>2.1482000000000001</v>
      </c>
    </row>
    <row r="604" spans="3:3" x14ac:dyDescent="0.2">
      <c r="C604">
        <v>4.0576999999999996</v>
      </c>
    </row>
    <row r="605" spans="3:3" x14ac:dyDescent="0.2">
      <c r="C605">
        <v>5.3108000000000004</v>
      </c>
    </row>
    <row r="606" spans="3:3" x14ac:dyDescent="0.2">
      <c r="C606">
        <v>4.8334000000000001</v>
      </c>
    </row>
    <row r="607" spans="3:3" x14ac:dyDescent="0.2">
      <c r="C607">
        <v>4.0377999999999998</v>
      </c>
    </row>
    <row r="608" spans="3:3" x14ac:dyDescent="0.2">
      <c r="C608">
        <v>3.7195</v>
      </c>
    </row>
    <row r="609" spans="3:3" x14ac:dyDescent="0.2">
      <c r="C609">
        <v>4.4753999999999996</v>
      </c>
    </row>
    <row r="610" spans="3:3" x14ac:dyDescent="0.2">
      <c r="C610">
        <v>4.7141000000000002</v>
      </c>
    </row>
    <row r="611" spans="3:3" x14ac:dyDescent="0.2">
      <c r="C611">
        <v>2.4464999999999999</v>
      </c>
    </row>
    <row r="612" spans="3:3" x14ac:dyDescent="0.2">
      <c r="C612">
        <v>4.3361000000000001</v>
      </c>
    </row>
    <row r="613" spans="3:3" x14ac:dyDescent="0.2">
      <c r="C613">
        <v>3.6996000000000002</v>
      </c>
    </row>
    <row r="614" spans="3:3" x14ac:dyDescent="0.2">
      <c r="C614">
        <v>3.5802999999999998</v>
      </c>
    </row>
    <row r="615" spans="3:3" x14ac:dyDescent="0.2">
      <c r="C615">
        <v>2.5659000000000001</v>
      </c>
    </row>
    <row r="616" spans="3:3" x14ac:dyDescent="0.2">
      <c r="C616">
        <v>3.4013</v>
      </c>
    </row>
    <row r="617" spans="3:3" x14ac:dyDescent="0.2">
      <c r="C617">
        <v>3.8588</v>
      </c>
    </row>
    <row r="618" spans="3:3" x14ac:dyDescent="0.2">
      <c r="C618">
        <v>2.7050999999999998</v>
      </c>
    </row>
    <row r="619" spans="3:3" x14ac:dyDescent="0.2">
      <c r="C619">
        <v>4.0974000000000004</v>
      </c>
    </row>
    <row r="620" spans="3:3" x14ac:dyDescent="0.2">
      <c r="C620">
        <v>3.1227999999999998</v>
      </c>
    </row>
    <row r="621" spans="3:3" x14ac:dyDescent="0.2">
      <c r="C621">
        <v>2.8641999999999999</v>
      </c>
    </row>
    <row r="622" spans="3:3" x14ac:dyDescent="0.2">
      <c r="C622">
        <v>1.631</v>
      </c>
    </row>
    <row r="623" spans="3:3" x14ac:dyDescent="0.2">
      <c r="C623">
        <v>4.6942000000000004</v>
      </c>
    </row>
    <row r="624" spans="3:3" x14ac:dyDescent="0.2">
      <c r="C624">
        <v>4.4356</v>
      </c>
    </row>
    <row r="625" spans="3:3" x14ac:dyDescent="0.2">
      <c r="C625">
        <v>2.6852</v>
      </c>
    </row>
    <row r="626" spans="3:3" x14ac:dyDescent="0.2">
      <c r="C626">
        <v>2.6852</v>
      </c>
    </row>
    <row r="627" spans="3:3" x14ac:dyDescent="0.2">
      <c r="C627">
        <v>3.9382999999999999</v>
      </c>
    </row>
    <row r="628" spans="3:3" x14ac:dyDescent="0.2">
      <c r="C628">
        <v>2.9239000000000002</v>
      </c>
    </row>
    <row r="629" spans="3:3" x14ac:dyDescent="0.2">
      <c r="C629">
        <v>3.4211999999999998</v>
      </c>
    </row>
    <row r="630" spans="3:3" x14ac:dyDescent="0.2">
      <c r="C630">
        <v>4.1769999999999996</v>
      </c>
    </row>
    <row r="631" spans="3:3" x14ac:dyDescent="0.2">
      <c r="C631">
        <v>3.0630999999999999</v>
      </c>
    </row>
    <row r="632" spans="3:3" x14ac:dyDescent="0.2">
      <c r="C632">
        <v>4.3361000000000001</v>
      </c>
    </row>
    <row r="633" spans="3:3" x14ac:dyDescent="0.2">
      <c r="C633">
        <v>4.4157000000000002</v>
      </c>
    </row>
    <row r="634" spans="3:3" x14ac:dyDescent="0.2">
      <c r="C634">
        <v>3.9781</v>
      </c>
    </row>
    <row r="635" spans="3:3" x14ac:dyDescent="0.2">
      <c r="C635">
        <v>2.8841000000000001</v>
      </c>
    </row>
    <row r="636" spans="3:3" x14ac:dyDescent="0.2">
      <c r="C636">
        <v>3.3216999999999999</v>
      </c>
    </row>
    <row r="637" spans="3:3" x14ac:dyDescent="0.2">
      <c r="C637">
        <v>5.4101999999999997</v>
      </c>
    </row>
    <row r="638" spans="3:3" x14ac:dyDescent="0.2">
      <c r="C638">
        <v>4.4753999999999996</v>
      </c>
    </row>
    <row r="639" spans="3:3" x14ac:dyDescent="0.2">
      <c r="C639">
        <v>5.0124000000000004</v>
      </c>
    </row>
    <row r="640" spans="3:3" x14ac:dyDescent="0.2">
      <c r="C640">
        <v>1.6509</v>
      </c>
    </row>
    <row r="641" spans="3:3" x14ac:dyDescent="0.2">
      <c r="C641">
        <v>5.7683</v>
      </c>
    </row>
    <row r="642" spans="3:3" x14ac:dyDescent="0.2">
      <c r="C642">
        <v>4.2366999999999999</v>
      </c>
    </row>
    <row r="643" spans="3:3" x14ac:dyDescent="0.2">
      <c r="C643">
        <v>4.9328000000000003</v>
      </c>
    </row>
    <row r="644" spans="3:3" x14ac:dyDescent="0.2">
      <c r="C644">
        <v>3.7593000000000001</v>
      </c>
    </row>
    <row r="645" spans="3:3" x14ac:dyDescent="0.2">
      <c r="C645">
        <v>4.0179</v>
      </c>
    </row>
    <row r="646" spans="3:3" x14ac:dyDescent="0.2">
      <c r="C646">
        <v>4.7141000000000002</v>
      </c>
    </row>
    <row r="647" spans="3:3" x14ac:dyDescent="0.2">
      <c r="C647">
        <v>3.5007000000000001</v>
      </c>
    </row>
    <row r="648" spans="3:3" x14ac:dyDescent="0.2">
      <c r="C648">
        <v>5.2312000000000003</v>
      </c>
    </row>
    <row r="649" spans="3:3" x14ac:dyDescent="0.2">
      <c r="C649">
        <v>4.4753999999999996</v>
      </c>
    </row>
    <row r="650" spans="3:3" x14ac:dyDescent="0.2">
      <c r="C650">
        <v>3.4211999999999998</v>
      </c>
    </row>
    <row r="651" spans="3:3" x14ac:dyDescent="0.2">
      <c r="C651">
        <v>3.2818999999999998</v>
      </c>
    </row>
    <row r="652" spans="3:3" x14ac:dyDescent="0.2">
      <c r="C652">
        <v>5.2112999999999996</v>
      </c>
    </row>
    <row r="653" spans="3:3" x14ac:dyDescent="0.2">
      <c r="C653">
        <v>5.7285000000000004</v>
      </c>
    </row>
    <row r="654" spans="3:3" x14ac:dyDescent="0.2">
      <c r="C654">
        <v>5.2112999999999996</v>
      </c>
    </row>
    <row r="655" spans="3:3" x14ac:dyDescent="0.2">
      <c r="C655">
        <v>3.6797</v>
      </c>
    </row>
    <row r="656" spans="3:3" x14ac:dyDescent="0.2">
      <c r="C656">
        <v>3.5802999999999998</v>
      </c>
    </row>
    <row r="657" spans="3:3" x14ac:dyDescent="0.2">
      <c r="C657">
        <v>5.8278999999999996</v>
      </c>
    </row>
    <row r="658" spans="3:3" x14ac:dyDescent="0.2">
      <c r="C658">
        <v>3.4609999999999999</v>
      </c>
    </row>
    <row r="659" spans="3:3" x14ac:dyDescent="0.2">
      <c r="C659">
        <v>3.2422</v>
      </c>
    </row>
    <row r="660" spans="3:3" x14ac:dyDescent="0.2">
      <c r="C660">
        <v>2.4266000000000001</v>
      </c>
    </row>
    <row r="661" spans="3:3" x14ac:dyDescent="0.2">
      <c r="C661">
        <v>2.9438</v>
      </c>
    </row>
    <row r="662" spans="3:3" x14ac:dyDescent="0.2">
      <c r="C662">
        <v>2.2675000000000001</v>
      </c>
    </row>
    <row r="663" spans="3:3" x14ac:dyDescent="0.2">
      <c r="C663">
        <v>4.3958000000000004</v>
      </c>
    </row>
    <row r="664" spans="3:3" x14ac:dyDescent="0.2">
      <c r="C664">
        <v>5.0323000000000002</v>
      </c>
    </row>
    <row r="665" spans="3:3" x14ac:dyDescent="0.2">
      <c r="C665">
        <v>4.1969000000000003</v>
      </c>
    </row>
    <row r="666" spans="3:3" x14ac:dyDescent="0.2">
      <c r="C666">
        <v>3.4609999999999999</v>
      </c>
    </row>
    <row r="667" spans="3:3" x14ac:dyDescent="0.2">
      <c r="C667">
        <v>2.8443000000000001</v>
      </c>
    </row>
    <row r="668" spans="3:3" x14ac:dyDescent="0.2">
      <c r="C668">
        <v>3.5206</v>
      </c>
    </row>
    <row r="669" spans="3:3" x14ac:dyDescent="0.2">
      <c r="C669">
        <v>3.9382999999999999</v>
      </c>
    </row>
    <row r="670" spans="3:3" x14ac:dyDescent="0.2">
      <c r="C670">
        <v>2.5062000000000002</v>
      </c>
    </row>
    <row r="671" spans="3:3" x14ac:dyDescent="0.2">
      <c r="C671">
        <v>4.7736999999999998</v>
      </c>
    </row>
    <row r="672" spans="3:3" x14ac:dyDescent="0.2">
      <c r="C672">
        <v>3.9781</v>
      </c>
    </row>
    <row r="673" spans="3:3" x14ac:dyDescent="0.2">
      <c r="C673">
        <v>4.9130000000000003</v>
      </c>
    </row>
    <row r="674" spans="3:3" x14ac:dyDescent="0.2">
      <c r="C674">
        <v>2.4664000000000001</v>
      </c>
    </row>
    <row r="675" spans="3:3" x14ac:dyDescent="0.2">
      <c r="C675">
        <v>5.4301000000000004</v>
      </c>
    </row>
    <row r="676" spans="3:3" x14ac:dyDescent="0.2">
      <c r="C676">
        <v>4.8532999999999999</v>
      </c>
    </row>
    <row r="677" spans="3:3" x14ac:dyDescent="0.2">
      <c r="C677">
        <v>5.6489000000000003</v>
      </c>
    </row>
    <row r="678" spans="3:3" x14ac:dyDescent="0.2">
      <c r="C678">
        <v>2.6852</v>
      </c>
    </row>
    <row r="679" spans="3:3" x14ac:dyDescent="0.2">
      <c r="C679">
        <v>5.4301000000000004</v>
      </c>
    </row>
    <row r="680" spans="3:3" x14ac:dyDescent="0.2">
      <c r="C680">
        <v>2.2873999999999999</v>
      </c>
    </row>
    <row r="681" spans="3:3" x14ac:dyDescent="0.2">
      <c r="C681">
        <v>2.7648000000000001</v>
      </c>
    </row>
    <row r="682" spans="3:3" x14ac:dyDescent="0.2">
      <c r="C682">
        <v>3.262</v>
      </c>
    </row>
    <row r="683" spans="3:3" x14ac:dyDescent="0.2">
      <c r="C683">
        <v>3.3216999999999999</v>
      </c>
    </row>
    <row r="684" spans="3:3" x14ac:dyDescent="0.2">
      <c r="C684">
        <v>3.0432000000000001</v>
      </c>
    </row>
    <row r="685" spans="3:3" x14ac:dyDescent="0.2">
      <c r="C685">
        <v>4.5548999999999999</v>
      </c>
    </row>
    <row r="686" spans="3:3" x14ac:dyDescent="0.2">
      <c r="C686">
        <v>3.8389000000000002</v>
      </c>
    </row>
    <row r="687" spans="3:3" x14ac:dyDescent="0.2">
      <c r="C687">
        <v>3.7791999999999999</v>
      </c>
    </row>
    <row r="688" spans="3:3" x14ac:dyDescent="0.2">
      <c r="C688">
        <v>2.0287999999999999</v>
      </c>
    </row>
    <row r="689" spans="3:3" x14ac:dyDescent="0.2">
      <c r="C689">
        <v>3.8389000000000002</v>
      </c>
    </row>
    <row r="690" spans="3:3" x14ac:dyDescent="0.2">
      <c r="C690">
        <v>4.8731999999999998</v>
      </c>
    </row>
    <row r="691" spans="3:3" x14ac:dyDescent="0.2">
      <c r="C691">
        <v>2.9836</v>
      </c>
    </row>
    <row r="692" spans="3:3" x14ac:dyDescent="0.2">
      <c r="C692">
        <v>4.0377999999999998</v>
      </c>
    </row>
    <row r="693" spans="3:3" x14ac:dyDescent="0.2">
      <c r="C693">
        <v>5.3506</v>
      </c>
    </row>
    <row r="694" spans="3:3" x14ac:dyDescent="0.2">
      <c r="C694">
        <v>3.7791999999999999</v>
      </c>
    </row>
    <row r="695" spans="3:3" x14ac:dyDescent="0.2">
      <c r="C695">
        <v>3.2422</v>
      </c>
    </row>
    <row r="696" spans="3:3" x14ac:dyDescent="0.2">
      <c r="C696">
        <v>5.5296000000000003</v>
      </c>
    </row>
    <row r="697" spans="3:3" x14ac:dyDescent="0.2">
      <c r="C697">
        <v>3.3614999999999999</v>
      </c>
    </row>
    <row r="698" spans="3:3" x14ac:dyDescent="0.2">
      <c r="C698">
        <v>5.9473000000000003</v>
      </c>
    </row>
    <row r="699" spans="3:3" x14ac:dyDescent="0.2">
      <c r="C699">
        <v>2.6652999999999998</v>
      </c>
    </row>
    <row r="700" spans="3:3" x14ac:dyDescent="0.2">
      <c r="C700">
        <v>4.7935999999999996</v>
      </c>
    </row>
    <row r="701" spans="3:3" x14ac:dyDescent="0.2">
      <c r="C701">
        <v>4.3758999999999997</v>
      </c>
    </row>
    <row r="702" spans="3:3" x14ac:dyDescent="0.2">
      <c r="C702">
        <v>2.7050999999999998</v>
      </c>
    </row>
    <row r="703" spans="3:3" x14ac:dyDescent="0.2">
      <c r="C703">
        <v>6.2854000000000001</v>
      </c>
    </row>
    <row r="704" spans="3:3" x14ac:dyDescent="0.2">
      <c r="C704">
        <v>4.2565999999999997</v>
      </c>
    </row>
    <row r="705" spans="3:3" x14ac:dyDescent="0.2">
      <c r="C705">
        <v>3.0630999999999999</v>
      </c>
    </row>
    <row r="706" spans="3:3" x14ac:dyDescent="0.2">
      <c r="C706">
        <v>4.0377999999999998</v>
      </c>
    </row>
    <row r="707" spans="3:3" x14ac:dyDescent="0.2">
      <c r="C707">
        <v>3.4411</v>
      </c>
    </row>
    <row r="708" spans="3:3" x14ac:dyDescent="0.2">
      <c r="C708">
        <v>2.3271999999999999</v>
      </c>
    </row>
    <row r="709" spans="3:3" x14ac:dyDescent="0.2">
      <c r="C709">
        <v>0.79559999999999997</v>
      </c>
    </row>
    <row r="710" spans="3:3" x14ac:dyDescent="0.2">
      <c r="C710">
        <v>2.4068000000000001</v>
      </c>
    </row>
    <row r="711" spans="3:3" x14ac:dyDescent="0.2">
      <c r="C711">
        <v>4.0974000000000004</v>
      </c>
    </row>
    <row r="712" spans="3:3" x14ac:dyDescent="0.2">
      <c r="C712">
        <v>2.8245</v>
      </c>
    </row>
    <row r="713" spans="3:3" x14ac:dyDescent="0.2">
      <c r="C713">
        <v>3.2818999999999998</v>
      </c>
    </row>
    <row r="714" spans="3:3" x14ac:dyDescent="0.2">
      <c r="C714">
        <v>3.5604</v>
      </c>
    </row>
    <row r="715" spans="3:3" x14ac:dyDescent="0.2">
      <c r="C715">
        <v>2.9438</v>
      </c>
    </row>
    <row r="716" spans="3:3" x14ac:dyDescent="0.2">
      <c r="C716">
        <v>4.5350000000000001</v>
      </c>
    </row>
    <row r="717" spans="3:3" x14ac:dyDescent="0.2">
      <c r="C717">
        <v>4.2964000000000002</v>
      </c>
    </row>
    <row r="718" spans="3:3" x14ac:dyDescent="0.2">
      <c r="C718">
        <v>2.9636999999999998</v>
      </c>
    </row>
    <row r="719" spans="3:3" x14ac:dyDescent="0.2">
      <c r="C719">
        <v>4.2765000000000004</v>
      </c>
    </row>
    <row r="720" spans="3:3" x14ac:dyDescent="0.2">
      <c r="C720">
        <v>5.3506</v>
      </c>
    </row>
    <row r="721" spans="3:3" x14ac:dyDescent="0.2">
      <c r="C721">
        <v>1.7901</v>
      </c>
    </row>
    <row r="722" spans="3:3" x14ac:dyDescent="0.2">
      <c r="C722">
        <v>4.2565999999999997</v>
      </c>
    </row>
    <row r="723" spans="3:3" x14ac:dyDescent="0.2">
      <c r="C723">
        <v>3.8786999999999998</v>
      </c>
    </row>
    <row r="724" spans="3:3" x14ac:dyDescent="0.2">
      <c r="C724">
        <v>5.6489000000000003</v>
      </c>
    </row>
    <row r="725" spans="3:3" x14ac:dyDescent="0.2">
      <c r="C725">
        <v>3.5405000000000002</v>
      </c>
    </row>
    <row r="726" spans="3:3" x14ac:dyDescent="0.2">
      <c r="C726">
        <v>6.0267999999999997</v>
      </c>
    </row>
    <row r="727" spans="3:3" x14ac:dyDescent="0.2">
      <c r="C727">
        <v>5.5296000000000003</v>
      </c>
    </row>
    <row r="728" spans="3:3" x14ac:dyDescent="0.2">
      <c r="C728">
        <v>4.1769999999999996</v>
      </c>
    </row>
    <row r="729" spans="3:3" x14ac:dyDescent="0.2">
      <c r="C729">
        <v>3.7393999999999998</v>
      </c>
    </row>
    <row r="730" spans="3:3" x14ac:dyDescent="0.2">
      <c r="C730">
        <v>4.3758999999999997</v>
      </c>
    </row>
    <row r="731" spans="3:3" x14ac:dyDescent="0.2">
      <c r="C731">
        <v>1.8498000000000001</v>
      </c>
    </row>
    <row r="732" spans="3:3" x14ac:dyDescent="0.2">
      <c r="C732">
        <v>3.6200999999999999</v>
      </c>
    </row>
    <row r="733" spans="3:3" x14ac:dyDescent="0.2">
      <c r="C733">
        <v>2.8841000000000001</v>
      </c>
    </row>
    <row r="734" spans="3:3" x14ac:dyDescent="0.2">
      <c r="C734">
        <v>3.3814000000000002</v>
      </c>
    </row>
    <row r="735" spans="3:3" x14ac:dyDescent="0.2">
      <c r="C735">
        <v>4.0776000000000003</v>
      </c>
    </row>
    <row r="736" spans="3:3" x14ac:dyDescent="0.2">
      <c r="C736">
        <v>2.4863</v>
      </c>
    </row>
    <row r="737" spans="3:3" x14ac:dyDescent="0.2">
      <c r="C737">
        <v>3.1825000000000001</v>
      </c>
    </row>
    <row r="738" spans="3:3" x14ac:dyDescent="0.2">
      <c r="C738">
        <v>2.2277</v>
      </c>
    </row>
    <row r="739" spans="3:3" x14ac:dyDescent="0.2">
      <c r="C739">
        <v>2.9039999999999999</v>
      </c>
    </row>
    <row r="740" spans="3:3" x14ac:dyDescent="0.2">
      <c r="C740">
        <v>3.262</v>
      </c>
    </row>
    <row r="741" spans="3:3" x14ac:dyDescent="0.2">
      <c r="C741">
        <v>4.2964000000000002</v>
      </c>
    </row>
    <row r="742" spans="3:3" x14ac:dyDescent="0.2">
      <c r="C742">
        <v>2.9239000000000002</v>
      </c>
    </row>
    <row r="743" spans="3:3" x14ac:dyDescent="0.2">
      <c r="C743">
        <v>2.4863</v>
      </c>
    </row>
    <row r="744" spans="3:3" x14ac:dyDescent="0.2">
      <c r="C744">
        <v>2.5857999999999999</v>
      </c>
    </row>
    <row r="745" spans="3:3" x14ac:dyDescent="0.2">
      <c r="C745">
        <v>1.9891000000000001</v>
      </c>
    </row>
    <row r="746" spans="3:3" x14ac:dyDescent="0.2">
      <c r="C746">
        <v>1.631</v>
      </c>
    </row>
    <row r="747" spans="3:3" x14ac:dyDescent="0.2">
      <c r="C747">
        <v>3.1427</v>
      </c>
    </row>
    <row r="748" spans="3:3" x14ac:dyDescent="0.2">
      <c r="C748">
        <v>2.8841000000000001</v>
      </c>
    </row>
    <row r="749" spans="3:3" x14ac:dyDescent="0.2">
      <c r="C749">
        <v>3.4211999999999998</v>
      </c>
    </row>
    <row r="750" spans="3:3" x14ac:dyDescent="0.2">
      <c r="C750">
        <v>1.7901</v>
      </c>
    </row>
    <row r="751" spans="3:3" x14ac:dyDescent="0.2">
      <c r="C751">
        <v>2.2475999999999998</v>
      </c>
    </row>
    <row r="752" spans="3:3" x14ac:dyDescent="0.2">
      <c r="C752">
        <v>2.3073000000000001</v>
      </c>
    </row>
    <row r="753" spans="3:3" x14ac:dyDescent="0.2">
      <c r="C753">
        <v>3.1029</v>
      </c>
    </row>
    <row r="754" spans="3:3" x14ac:dyDescent="0.2">
      <c r="C754">
        <v>3.2223000000000002</v>
      </c>
    </row>
    <row r="755" spans="3:3" x14ac:dyDescent="0.2">
      <c r="C755">
        <v>3.8389000000000002</v>
      </c>
    </row>
    <row r="756" spans="3:3" x14ac:dyDescent="0.2">
      <c r="C756">
        <v>2.2078000000000002</v>
      </c>
    </row>
    <row r="757" spans="3:3" x14ac:dyDescent="0.2">
      <c r="C757">
        <v>2.6454</v>
      </c>
    </row>
    <row r="758" spans="3:3" x14ac:dyDescent="0.2">
      <c r="C758">
        <v>1.3923000000000001</v>
      </c>
    </row>
    <row r="759" spans="3:3" x14ac:dyDescent="0.2">
      <c r="C759">
        <v>1.6907000000000001</v>
      </c>
    </row>
    <row r="760" spans="3:3" x14ac:dyDescent="0.2">
      <c r="C760">
        <v>2.6852</v>
      </c>
    </row>
    <row r="761" spans="3:3" x14ac:dyDescent="0.2">
      <c r="C761">
        <v>3.4211999999999998</v>
      </c>
    </row>
    <row r="762" spans="3:3" x14ac:dyDescent="0.2">
      <c r="C762">
        <v>3.262</v>
      </c>
    </row>
    <row r="763" spans="3:3" x14ac:dyDescent="0.2">
      <c r="C763">
        <v>1.9095</v>
      </c>
    </row>
    <row r="764" spans="3:3" x14ac:dyDescent="0.2">
      <c r="C764">
        <v>1.9493</v>
      </c>
    </row>
    <row r="765" spans="3:3" x14ac:dyDescent="0.2">
      <c r="C765">
        <v>3.1427</v>
      </c>
    </row>
    <row r="766" spans="3:3" x14ac:dyDescent="0.2">
      <c r="C766">
        <v>2.3868999999999998</v>
      </c>
    </row>
    <row r="767" spans="3:3" x14ac:dyDescent="0.2">
      <c r="C767">
        <v>2.8245</v>
      </c>
    </row>
    <row r="768" spans="3:3" x14ac:dyDescent="0.2">
      <c r="C768">
        <v>1.2133</v>
      </c>
    </row>
    <row r="769" spans="3:3" x14ac:dyDescent="0.2">
      <c r="C769">
        <v>2.5261</v>
      </c>
    </row>
    <row r="770" spans="3:3" x14ac:dyDescent="0.2">
      <c r="C770">
        <v>2.2675000000000001</v>
      </c>
    </row>
    <row r="771" spans="3:3" x14ac:dyDescent="0.2">
      <c r="C771">
        <v>2.8841000000000001</v>
      </c>
    </row>
    <row r="772" spans="3:3" x14ac:dyDescent="0.2">
      <c r="C772">
        <v>2.3271999999999999</v>
      </c>
    </row>
    <row r="773" spans="3:3" x14ac:dyDescent="0.2">
      <c r="C773">
        <v>1.4719</v>
      </c>
    </row>
    <row r="774" spans="3:3" x14ac:dyDescent="0.2">
      <c r="C774">
        <v>1.7105999999999999</v>
      </c>
    </row>
    <row r="775" spans="3:3" x14ac:dyDescent="0.2">
      <c r="C775">
        <v>1.3526</v>
      </c>
    </row>
    <row r="776" spans="3:3" x14ac:dyDescent="0.2">
      <c r="C776">
        <v>2.6454</v>
      </c>
    </row>
    <row r="777" spans="3:3" x14ac:dyDescent="0.2">
      <c r="C777">
        <v>3.0630999999999999</v>
      </c>
    </row>
    <row r="778" spans="3:3" x14ac:dyDescent="0.2">
      <c r="C778">
        <v>3.2223000000000002</v>
      </c>
    </row>
    <row r="779" spans="3:3" x14ac:dyDescent="0.2">
      <c r="C779">
        <v>3.4609999999999999</v>
      </c>
    </row>
    <row r="780" spans="3:3" x14ac:dyDescent="0.2">
      <c r="C780">
        <v>1.5515000000000001</v>
      </c>
    </row>
    <row r="781" spans="3:3" x14ac:dyDescent="0.2">
      <c r="C781">
        <v>2.6255000000000002</v>
      </c>
    </row>
    <row r="782" spans="3:3" x14ac:dyDescent="0.2">
      <c r="C782">
        <v>3.1227999999999998</v>
      </c>
    </row>
    <row r="783" spans="3:3" x14ac:dyDescent="0.2">
      <c r="C783">
        <v>2.4266000000000001</v>
      </c>
    </row>
    <row r="784" spans="3:3" x14ac:dyDescent="0.2">
      <c r="C784">
        <v>1.9493</v>
      </c>
    </row>
    <row r="785" spans="3:3" x14ac:dyDescent="0.2">
      <c r="C785">
        <v>5.5495000000000001</v>
      </c>
    </row>
    <row r="786" spans="3:3" x14ac:dyDescent="0.2">
      <c r="C786">
        <v>3.0830000000000002</v>
      </c>
    </row>
    <row r="787" spans="3:3" x14ac:dyDescent="0.2">
      <c r="C787">
        <v>3.0830000000000002</v>
      </c>
    </row>
    <row r="788" spans="3:3" x14ac:dyDescent="0.2">
      <c r="C788">
        <v>2.8443000000000001</v>
      </c>
    </row>
    <row r="789" spans="3:3" x14ac:dyDescent="0.2">
      <c r="C789">
        <v>3.4411</v>
      </c>
    </row>
    <row r="790" spans="3:3" x14ac:dyDescent="0.2">
      <c r="C790">
        <v>3.1227999999999998</v>
      </c>
    </row>
    <row r="791" spans="3:3" x14ac:dyDescent="0.2">
      <c r="C791">
        <v>2.4863</v>
      </c>
    </row>
    <row r="792" spans="3:3" x14ac:dyDescent="0.2">
      <c r="C792">
        <v>2.6057000000000001</v>
      </c>
    </row>
    <row r="793" spans="3:3" x14ac:dyDescent="0.2">
      <c r="C793">
        <v>1.2531000000000001</v>
      </c>
    </row>
    <row r="794" spans="3:3" x14ac:dyDescent="0.2">
      <c r="C794">
        <v>1.4719</v>
      </c>
    </row>
    <row r="795" spans="3:3" x14ac:dyDescent="0.2">
      <c r="C795">
        <v>1.9692000000000001</v>
      </c>
    </row>
    <row r="796" spans="3:3" x14ac:dyDescent="0.2">
      <c r="C796">
        <v>2.0487000000000002</v>
      </c>
    </row>
    <row r="797" spans="3:3" x14ac:dyDescent="0.2">
      <c r="C797">
        <v>1.7901</v>
      </c>
    </row>
    <row r="798" spans="3:3" x14ac:dyDescent="0.2">
      <c r="C798">
        <v>2.3471000000000002</v>
      </c>
    </row>
    <row r="799" spans="3:3" x14ac:dyDescent="0.2">
      <c r="C799">
        <v>1.3128</v>
      </c>
    </row>
    <row r="800" spans="3:3" x14ac:dyDescent="0.2">
      <c r="C800">
        <v>2.5062000000000002</v>
      </c>
    </row>
    <row r="801" spans="3:3" x14ac:dyDescent="0.2">
      <c r="C801">
        <v>2.367</v>
      </c>
    </row>
    <row r="802" spans="3:3" x14ac:dyDescent="0.2">
      <c r="C802">
        <v>1.3327</v>
      </c>
    </row>
    <row r="803" spans="3:3" x14ac:dyDescent="0.2">
      <c r="C803">
        <v>3.2223000000000002</v>
      </c>
    </row>
    <row r="804" spans="3:3" x14ac:dyDescent="0.2">
      <c r="C804">
        <v>4.0179</v>
      </c>
    </row>
    <row r="805" spans="3:3" x14ac:dyDescent="0.2">
      <c r="C805">
        <v>3.3814000000000002</v>
      </c>
    </row>
    <row r="806" spans="3:3" x14ac:dyDescent="0.2">
      <c r="C806">
        <v>3.0034999999999998</v>
      </c>
    </row>
    <row r="807" spans="3:3" x14ac:dyDescent="0.2">
      <c r="C807">
        <v>1.5911999999999999</v>
      </c>
    </row>
    <row r="808" spans="3:3" x14ac:dyDescent="0.2">
      <c r="C808">
        <v>3.2223000000000002</v>
      </c>
    </row>
    <row r="809" spans="3:3" x14ac:dyDescent="0.2">
      <c r="C809">
        <v>3.5405000000000002</v>
      </c>
    </row>
    <row r="810" spans="3:3" x14ac:dyDescent="0.2">
      <c r="C810">
        <v>3.3614999999999999</v>
      </c>
    </row>
    <row r="811" spans="3:3" x14ac:dyDescent="0.2">
      <c r="C811">
        <v>2.4464999999999999</v>
      </c>
    </row>
    <row r="812" spans="3:3" x14ac:dyDescent="0.2">
      <c r="C812">
        <v>1.6907000000000001</v>
      </c>
    </row>
    <row r="813" spans="3:3" x14ac:dyDescent="0.2">
      <c r="C813">
        <v>3.4211999999999998</v>
      </c>
    </row>
    <row r="814" spans="3:3" x14ac:dyDescent="0.2">
      <c r="C814">
        <v>1.81</v>
      </c>
    </row>
    <row r="815" spans="3:3" x14ac:dyDescent="0.2">
      <c r="C815">
        <v>1.9294</v>
      </c>
    </row>
    <row r="816" spans="3:3" x14ac:dyDescent="0.2">
      <c r="C816">
        <v>1.3724000000000001</v>
      </c>
    </row>
    <row r="817" spans="3:3" x14ac:dyDescent="0.2">
      <c r="C817">
        <v>2.7847</v>
      </c>
    </row>
    <row r="818" spans="3:3" x14ac:dyDescent="0.2">
      <c r="C818">
        <v>2.4068000000000001</v>
      </c>
    </row>
    <row r="819" spans="3:3" x14ac:dyDescent="0.2">
      <c r="C819">
        <v>1.2332000000000001</v>
      </c>
    </row>
    <row r="820" spans="3:3" x14ac:dyDescent="0.2">
      <c r="C820">
        <v>2.2475999999999998</v>
      </c>
    </row>
    <row r="821" spans="3:3" x14ac:dyDescent="0.2">
      <c r="C821">
        <v>1.8299000000000001</v>
      </c>
    </row>
    <row r="822" spans="3:3" x14ac:dyDescent="0.2">
      <c r="C822">
        <v>2.2277</v>
      </c>
    </row>
    <row r="823" spans="3:3" x14ac:dyDescent="0.2">
      <c r="C823">
        <v>1.9095</v>
      </c>
    </row>
    <row r="824" spans="3:3" x14ac:dyDescent="0.2">
      <c r="C824">
        <v>1.9493</v>
      </c>
    </row>
    <row r="825" spans="3:3" x14ac:dyDescent="0.2">
      <c r="C825">
        <v>1.7504</v>
      </c>
    </row>
    <row r="826" spans="3:3" x14ac:dyDescent="0.2">
      <c r="C826">
        <v>3.2023999999999999</v>
      </c>
    </row>
    <row r="827" spans="3:3" x14ac:dyDescent="0.2">
      <c r="C827">
        <v>2.3073000000000001</v>
      </c>
    </row>
    <row r="828" spans="3:3" x14ac:dyDescent="0.2">
      <c r="C828">
        <v>2.5459999999999998</v>
      </c>
    </row>
    <row r="829" spans="3:3" x14ac:dyDescent="0.2">
      <c r="C829">
        <v>2.7050999999999998</v>
      </c>
    </row>
    <row r="830" spans="3:3" x14ac:dyDescent="0.2">
      <c r="C830">
        <v>2.9636999999999998</v>
      </c>
    </row>
    <row r="831" spans="3:3" x14ac:dyDescent="0.2">
      <c r="C831">
        <v>2.3868999999999998</v>
      </c>
    </row>
    <row r="832" spans="3:3" x14ac:dyDescent="0.2">
      <c r="C832">
        <v>2.8641999999999999</v>
      </c>
    </row>
    <row r="833" spans="3:3" x14ac:dyDescent="0.2">
      <c r="C833">
        <v>2.4863</v>
      </c>
    </row>
    <row r="834" spans="3:3" x14ac:dyDescent="0.2">
      <c r="C834">
        <v>2.4068000000000001</v>
      </c>
    </row>
    <row r="835" spans="3:3" x14ac:dyDescent="0.2">
      <c r="C835">
        <v>2.2873999999999999</v>
      </c>
    </row>
    <row r="836" spans="3:3" x14ac:dyDescent="0.2">
      <c r="C836">
        <v>1.4918</v>
      </c>
    </row>
    <row r="837" spans="3:3" x14ac:dyDescent="0.2">
      <c r="C837">
        <v>2.8046000000000002</v>
      </c>
    </row>
    <row r="838" spans="3:3" x14ac:dyDescent="0.2">
      <c r="C838">
        <v>3.5007000000000001</v>
      </c>
    </row>
    <row r="839" spans="3:3" x14ac:dyDescent="0.2">
      <c r="C839">
        <v>2.9636999999999998</v>
      </c>
    </row>
    <row r="840" spans="3:3" x14ac:dyDescent="0.2">
      <c r="C840">
        <v>2.3073000000000001</v>
      </c>
    </row>
    <row r="841" spans="3:3" x14ac:dyDescent="0.2">
      <c r="C841">
        <v>2.1680999999999999</v>
      </c>
    </row>
    <row r="842" spans="3:3" x14ac:dyDescent="0.2">
      <c r="C842">
        <v>2.9836</v>
      </c>
    </row>
    <row r="843" spans="3:3" x14ac:dyDescent="0.2">
      <c r="C843">
        <v>3.5802999999999998</v>
      </c>
    </row>
    <row r="844" spans="3:3" x14ac:dyDescent="0.2">
      <c r="C844">
        <v>2.4863</v>
      </c>
    </row>
    <row r="845" spans="3:3" x14ac:dyDescent="0.2">
      <c r="C845">
        <v>2.1880000000000002</v>
      </c>
    </row>
    <row r="846" spans="3:3" x14ac:dyDescent="0.2">
      <c r="C846">
        <v>2.5062000000000002</v>
      </c>
    </row>
    <row r="847" spans="3:3" x14ac:dyDescent="0.2">
      <c r="C847">
        <v>2.1084000000000001</v>
      </c>
    </row>
    <row r="848" spans="3:3" x14ac:dyDescent="0.2">
      <c r="C848">
        <v>2.6057000000000001</v>
      </c>
    </row>
    <row r="849" spans="3:3" x14ac:dyDescent="0.2">
      <c r="C849">
        <v>3.3018000000000001</v>
      </c>
    </row>
    <row r="850" spans="3:3" x14ac:dyDescent="0.2">
      <c r="C850">
        <v>3.5206</v>
      </c>
    </row>
    <row r="851" spans="3:3" x14ac:dyDescent="0.2">
      <c r="C851">
        <v>1.4719</v>
      </c>
    </row>
    <row r="852" spans="3:3" x14ac:dyDescent="0.2">
      <c r="C852">
        <v>2.4664000000000001</v>
      </c>
    </row>
    <row r="853" spans="3:3" x14ac:dyDescent="0.2">
      <c r="C853">
        <v>2.0287999999999999</v>
      </c>
    </row>
    <row r="854" spans="3:3" x14ac:dyDescent="0.2">
      <c r="C854">
        <v>3.7791999999999999</v>
      </c>
    </row>
    <row r="855" spans="3:3" x14ac:dyDescent="0.2">
      <c r="C855">
        <v>1.6907000000000001</v>
      </c>
    </row>
    <row r="856" spans="3:3" x14ac:dyDescent="0.2">
      <c r="C856">
        <v>2.6057000000000001</v>
      </c>
    </row>
    <row r="857" spans="3:3" x14ac:dyDescent="0.2">
      <c r="C857">
        <v>3.3216999999999999</v>
      </c>
    </row>
    <row r="858" spans="3:3" x14ac:dyDescent="0.2">
      <c r="C858">
        <v>2.4266000000000001</v>
      </c>
    </row>
    <row r="859" spans="3:3" x14ac:dyDescent="0.2">
      <c r="C859">
        <v>1.9692000000000001</v>
      </c>
    </row>
    <row r="860" spans="3:3" x14ac:dyDescent="0.2">
      <c r="C860">
        <v>2.8245</v>
      </c>
    </row>
    <row r="861" spans="3:3" x14ac:dyDescent="0.2">
      <c r="C861">
        <v>2.2277</v>
      </c>
    </row>
    <row r="862" spans="3:3" x14ac:dyDescent="0.2">
      <c r="C862">
        <v>3.0432000000000001</v>
      </c>
    </row>
    <row r="863" spans="3:3" x14ac:dyDescent="0.2">
      <c r="C863">
        <v>2.9438</v>
      </c>
    </row>
    <row r="864" spans="3:3" x14ac:dyDescent="0.2">
      <c r="C864">
        <v>4.7935999999999996</v>
      </c>
    </row>
    <row r="865" spans="3:3" x14ac:dyDescent="0.2">
      <c r="C865">
        <v>3.7393999999999998</v>
      </c>
    </row>
    <row r="866" spans="3:3" x14ac:dyDescent="0.2">
      <c r="C866">
        <v>2.0089000000000001</v>
      </c>
    </row>
    <row r="867" spans="3:3" x14ac:dyDescent="0.2">
      <c r="C867">
        <v>2.0884999999999998</v>
      </c>
    </row>
    <row r="868" spans="3:3" x14ac:dyDescent="0.2">
      <c r="C868">
        <v>3.1227999999999998</v>
      </c>
    </row>
    <row r="869" spans="3:3" x14ac:dyDescent="0.2">
      <c r="C869">
        <v>1.81</v>
      </c>
    </row>
    <row r="870" spans="3:3" x14ac:dyDescent="0.2">
      <c r="C870">
        <v>2.4863</v>
      </c>
    </row>
    <row r="871" spans="3:3" x14ac:dyDescent="0.2">
      <c r="C871">
        <v>2.8443000000000001</v>
      </c>
    </row>
    <row r="872" spans="3:3" x14ac:dyDescent="0.2">
      <c r="C872">
        <v>2.5857999999999999</v>
      </c>
    </row>
    <row r="873" spans="3:3" x14ac:dyDescent="0.2">
      <c r="C873">
        <v>3.6797</v>
      </c>
    </row>
    <row r="874" spans="3:3" x14ac:dyDescent="0.2">
      <c r="C874">
        <v>3.1427</v>
      </c>
    </row>
    <row r="875" spans="3:3" x14ac:dyDescent="0.2">
      <c r="C875">
        <v>1.9692000000000001</v>
      </c>
    </row>
    <row r="876" spans="3:3" x14ac:dyDescent="0.2">
      <c r="C876">
        <v>2.5659000000000001</v>
      </c>
    </row>
    <row r="877" spans="3:3" x14ac:dyDescent="0.2">
      <c r="C877">
        <v>1.2332000000000001</v>
      </c>
    </row>
    <row r="878" spans="3:3" x14ac:dyDescent="0.2">
      <c r="C878">
        <v>2.6852</v>
      </c>
    </row>
    <row r="879" spans="3:3" x14ac:dyDescent="0.2">
      <c r="C879">
        <v>1.9493</v>
      </c>
    </row>
    <row r="880" spans="3:3" x14ac:dyDescent="0.2">
      <c r="C880">
        <v>2.9636999999999998</v>
      </c>
    </row>
    <row r="881" spans="3:3" x14ac:dyDescent="0.2">
      <c r="C881">
        <v>1.7304999999999999</v>
      </c>
    </row>
    <row r="882" spans="3:3" x14ac:dyDescent="0.2">
      <c r="C882">
        <v>2.5062000000000002</v>
      </c>
    </row>
    <row r="883" spans="3:3" x14ac:dyDescent="0.2">
      <c r="C883">
        <v>3.3216999999999999</v>
      </c>
    </row>
    <row r="884" spans="3:3" x14ac:dyDescent="0.2">
      <c r="C884">
        <v>2.7448999999999999</v>
      </c>
    </row>
    <row r="885" spans="3:3" x14ac:dyDescent="0.2">
      <c r="C885">
        <v>2.2277</v>
      </c>
    </row>
    <row r="886" spans="3:3" x14ac:dyDescent="0.2">
      <c r="C886">
        <v>1.2729999999999999</v>
      </c>
    </row>
    <row r="887" spans="3:3" x14ac:dyDescent="0.2">
      <c r="C887">
        <v>5.1119000000000003</v>
      </c>
    </row>
    <row r="888" spans="3:3" x14ac:dyDescent="0.2">
      <c r="C888">
        <v>3.5206</v>
      </c>
    </row>
    <row r="889" spans="3:3" x14ac:dyDescent="0.2">
      <c r="C889">
        <v>3.4013</v>
      </c>
    </row>
    <row r="890" spans="3:3" x14ac:dyDescent="0.2">
      <c r="C890">
        <v>2.4068000000000001</v>
      </c>
    </row>
    <row r="891" spans="3:3" x14ac:dyDescent="0.2">
      <c r="C891">
        <v>3.3018000000000001</v>
      </c>
    </row>
    <row r="892" spans="3:3" x14ac:dyDescent="0.2">
      <c r="C892">
        <v>3.6002000000000001</v>
      </c>
    </row>
    <row r="893" spans="3:3" x14ac:dyDescent="0.2">
      <c r="C893">
        <v>2.0487000000000002</v>
      </c>
    </row>
    <row r="894" spans="3:3" x14ac:dyDescent="0.2">
      <c r="C894">
        <v>2.4863</v>
      </c>
    </row>
    <row r="895" spans="3:3" x14ac:dyDescent="0.2">
      <c r="C895">
        <v>3.7991000000000001</v>
      </c>
    </row>
    <row r="896" spans="3:3" x14ac:dyDescent="0.2">
      <c r="C896">
        <v>2.9438</v>
      </c>
    </row>
    <row r="897" spans="3:3" x14ac:dyDescent="0.2">
      <c r="C897">
        <v>3.7393999999999998</v>
      </c>
    </row>
    <row r="898" spans="3:3" x14ac:dyDescent="0.2">
      <c r="C898">
        <v>3.5802999999999998</v>
      </c>
    </row>
    <row r="899" spans="3:3" x14ac:dyDescent="0.2">
      <c r="C899">
        <v>1.631</v>
      </c>
    </row>
    <row r="900" spans="3:3" x14ac:dyDescent="0.2">
      <c r="C900">
        <v>1.8498000000000001</v>
      </c>
    </row>
    <row r="901" spans="3:3" x14ac:dyDescent="0.2">
      <c r="C901">
        <v>2.8641999999999999</v>
      </c>
    </row>
    <row r="902" spans="3:3" x14ac:dyDescent="0.2">
      <c r="C902">
        <v>2.6652999999999998</v>
      </c>
    </row>
    <row r="903" spans="3:3" x14ac:dyDescent="0.2">
      <c r="C903">
        <v>2.9438</v>
      </c>
    </row>
    <row r="904" spans="3:3" x14ac:dyDescent="0.2">
      <c r="C904">
        <v>2.8245</v>
      </c>
    </row>
    <row r="905" spans="3:3" x14ac:dyDescent="0.2">
      <c r="C905">
        <v>2.6255000000000002</v>
      </c>
    </row>
    <row r="906" spans="3:3" x14ac:dyDescent="0.2">
      <c r="C906">
        <v>3.1427</v>
      </c>
    </row>
    <row r="907" spans="3:3" x14ac:dyDescent="0.2">
      <c r="C907">
        <v>2.1880000000000002</v>
      </c>
    </row>
    <row r="908" spans="3:3" x14ac:dyDescent="0.2">
      <c r="C908">
        <v>3.0432000000000001</v>
      </c>
    </row>
    <row r="909" spans="3:3" x14ac:dyDescent="0.2">
      <c r="C909">
        <v>3.5206</v>
      </c>
    </row>
    <row r="910" spans="3:3" x14ac:dyDescent="0.2">
      <c r="C910">
        <v>2.9836</v>
      </c>
    </row>
    <row r="911" spans="3:3" x14ac:dyDescent="0.2">
      <c r="C911">
        <v>3.3614999999999999</v>
      </c>
    </row>
    <row r="912" spans="3:3" x14ac:dyDescent="0.2">
      <c r="C912">
        <v>1.4320999999999999</v>
      </c>
    </row>
    <row r="913" spans="3:3" x14ac:dyDescent="0.2">
      <c r="C913">
        <v>2.6454</v>
      </c>
    </row>
    <row r="914" spans="3:3" x14ac:dyDescent="0.2">
      <c r="C914">
        <v>2.8245</v>
      </c>
    </row>
    <row r="915" spans="3:3" x14ac:dyDescent="0.2">
      <c r="C915">
        <v>2.6652999999999998</v>
      </c>
    </row>
    <row r="916" spans="3:3" x14ac:dyDescent="0.2">
      <c r="C916">
        <v>3.1427</v>
      </c>
    </row>
    <row r="917" spans="3:3" x14ac:dyDescent="0.2">
      <c r="C917">
        <v>2.7448999999999999</v>
      </c>
    </row>
    <row r="918" spans="3:3" x14ac:dyDescent="0.2">
      <c r="C918">
        <v>3.2818999999999998</v>
      </c>
    </row>
    <row r="919" spans="3:3" x14ac:dyDescent="0.2">
      <c r="C919">
        <v>2.3271999999999999</v>
      </c>
    </row>
    <row r="920" spans="3:3" x14ac:dyDescent="0.2">
      <c r="C920">
        <v>1.9692000000000001</v>
      </c>
    </row>
    <row r="921" spans="3:3" x14ac:dyDescent="0.2">
      <c r="C921">
        <v>2.7250000000000001</v>
      </c>
    </row>
    <row r="922" spans="3:3" x14ac:dyDescent="0.2">
      <c r="C922">
        <v>2.2078000000000002</v>
      </c>
    </row>
    <row r="923" spans="3:3" x14ac:dyDescent="0.2">
      <c r="C923">
        <v>2.9636999999999998</v>
      </c>
    </row>
    <row r="924" spans="3:3" x14ac:dyDescent="0.2">
      <c r="C924">
        <v>3.2422</v>
      </c>
    </row>
    <row r="925" spans="3:3" x14ac:dyDescent="0.2">
      <c r="C925">
        <v>3.0234000000000001</v>
      </c>
    </row>
    <row r="926" spans="3:3" x14ac:dyDescent="0.2">
      <c r="C926">
        <v>2.1482000000000001</v>
      </c>
    </row>
    <row r="927" spans="3:3" x14ac:dyDescent="0.2">
      <c r="C927">
        <v>2.4863</v>
      </c>
    </row>
    <row r="928" spans="3:3" x14ac:dyDescent="0.2">
      <c r="C928">
        <v>2.367</v>
      </c>
    </row>
    <row r="929" spans="3:3" x14ac:dyDescent="0.2">
      <c r="C929">
        <v>3.0830000000000002</v>
      </c>
    </row>
    <row r="930" spans="3:3" x14ac:dyDescent="0.2">
      <c r="C930">
        <v>3.262</v>
      </c>
    </row>
    <row r="931" spans="3:3" x14ac:dyDescent="0.2">
      <c r="C931">
        <v>3.3614999999999999</v>
      </c>
    </row>
    <row r="932" spans="3:3" x14ac:dyDescent="0.2">
      <c r="C932">
        <v>4.3958000000000004</v>
      </c>
    </row>
    <row r="933" spans="3:3" x14ac:dyDescent="0.2">
      <c r="C933">
        <v>3.1029</v>
      </c>
    </row>
    <row r="934" spans="3:3" x14ac:dyDescent="0.2">
      <c r="C934">
        <v>3.8984999999999999</v>
      </c>
    </row>
    <row r="935" spans="3:3" x14ac:dyDescent="0.2">
      <c r="C935">
        <v>2.6454</v>
      </c>
    </row>
    <row r="936" spans="3:3" x14ac:dyDescent="0.2">
      <c r="C936">
        <v>2.4464999999999999</v>
      </c>
    </row>
    <row r="937" spans="3:3" x14ac:dyDescent="0.2">
      <c r="C937">
        <v>1.9493</v>
      </c>
    </row>
    <row r="938" spans="3:3" x14ac:dyDescent="0.2">
      <c r="C938">
        <v>2.1084000000000001</v>
      </c>
    </row>
    <row r="939" spans="3:3" x14ac:dyDescent="0.2">
      <c r="C939">
        <v>3.64</v>
      </c>
    </row>
    <row r="940" spans="3:3" x14ac:dyDescent="0.2">
      <c r="C940">
        <v>4.5350000000000001</v>
      </c>
    </row>
    <row r="941" spans="3:3" x14ac:dyDescent="0.2">
      <c r="C941">
        <v>2.6852</v>
      </c>
    </row>
    <row r="942" spans="3:3" x14ac:dyDescent="0.2">
      <c r="C942">
        <v>2.6454</v>
      </c>
    </row>
    <row r="943" spans="3:3" x14ac:dyDescent="0.2">
      <c r="C943">
        <v>2.5857999999999999</v>
      </c>
    </row>
    <row r="944" spans="3:3" x14ac:dyDescent="0.2">
      <c r="C944">
        <v>2.4068000000000001</v>
      </c>
    </row>
    <row r="945" spans="3:3" x14ac:dyDescent="0.2">
      <c r="C945">
        <v>2.3868999999999998</v>
      </c>
    </row>
    <row r="946" spans="3:3" x14ac:dyDescent="0.2">
      <c r="C946">
        <v>3.6797</v>
      </c>
    </row>
    <row r="947" spans="3:3" x14ac:dyDescent="0.2">
      <c r="C947">
        <v>3.6996000000000002</v>
      </c>
    </row>
    <row r="948" spans="3:3" x14ac:dyDescent="0.2">
      <c r="C948">
        <v>2.9636999999999998</v>
      </c>
    </row>
    <row r="949" spans="3:3" x14ac:dyDescent="0.2">
      <c r="C949">
        <v>4.2964000000000002</v>
      </c>
    </row>
    <row r="950" spans="3:3" x14ac:dyDescent="0.2">
      <c r="C950">
        <v>3.2223000000000002</v>
      </c>
    </row>
    <row r="951" spans="3:3" x14ac:dyDescent="0.2">
      <c r="C951">
        <v>2.367</v>
      </c>
    </row>
    <row r="952" spans="3:3" x14ac:dyDescent="0.2">
      <c r="C952">
        <v>2.1084000000000001</v>
      </c>
    </row>
    <row r="953" spans="3:3" x14ac:dyDescent="0.2">
      <c r="C953">
        <v>2.5261</v>
      </c>
    </row>
    <row r="954" spans="3:3" x14ac:dyDescent="0.2">
      <c r="C954">
        <v>3.4211999999999998</v>
      </c>
    </row>
    <row r="955" spans="3:3" x14ac:dyDescent="0.2">
      <c r="C955">
        <v>2.3471000000000002</v>
      </c>
    </row>
    <row r="956" spans="3:3" x14ac:dyDescent="0.2">
      <c r="C956">
        <v>2.8245</v>
      </c>
    </row>
    <row r="957" spans="3:3" x14ac:dyDescent="0.2">
      <c r="C957">
        <v>3.2023999999999999</v>
      </c>
    </row>
    <row r="958" spans="3:3" x14ac:dyDescent="0.2">
      <c r="C958">
        <v>2.2277</v>
      </c>
    </row>
    <row r="959" spans="3:3" x14ac:dyDescent="0.2">
      <c r="C959">
        <v>3.6598999999999999</v>
      </c>
    </row>
    <row r="960" spans="3:3" x14ac:dyDescent="0.2">
      <c r="C960">
        <v>3.3416000000000001</v>
      </c>
    </row>
    <row r="961" spans="3:3" x14ac:dyDescent="0.2">
      <c r="C961">
        <v>2.1680999999999999</v>
      </c>
    </row>
    <row r="962" spans="3:3" x14ac:dyDescent="0.2">
      <c r="C962">
        <v>3.2818999999999998</v>
      </c>
    </row>
    <row r="963" spans="3:3" x14ac:dyDescent="0.2">
      <c r="C963">
        <v>1.9294</v>
      </c>
    </row>
    <row r="964" spans="3:3" x14ac:dyDescent="0.2">
      <c r="C964">
        <v>2.2475999999999998</v>
      </c>
    </row>
    <row r="965" spans="3:3" x14ac:dyDescent="0.2">
      <c r="C965">
        <v>2.2675000000000001</v>
      </c>
    </row>
    <row r="966" spans="3:3" x14ac:dyDescent="0.2">
      <c r="C966">
        <v>2.5062000000000002</v>
      </c>
    </row>
    <row r="967" spans="3:3" x14ac:dyDescent="0.2">
      <c r="C967">
        <v>2.7050999999999998</v>
      </c>
    </row>
    <row r="968" spans="3:3" x14ac:dyDescent="0.2">
      <c r="C968">
        <v>1.7901</v>
      </c>
    </row>
    <row r="969" spans="3:3" x14ac:dyDescent="0.2">
      <c r="C969">
        <v>2.9438</v>
      </c>
    </row>
    <row r="970" spans="3:3" x14ac:dyDescent="0.2">
      <c r="C970">
        <v>1.9095</v>
      </c>
    </row>
    <row r="971" spans="3:3" x14ac:dyDescent="0.2">
      <c r="C971">
        <v>2.7847</v>
      </c>
    </row>
    <row r="972" spans="3:3" x14ac:dyDescent="0.2">
      <c r="C972">
        <v>2.7250000000000001</v>
      </c>
    </row>
    <row r="973" spans="3:3" x14ac:dyDescent="0.2">
      <c r="C973">
        <v>2.2675000000000001</v>
      </c>
    </row>
    <row r="974" spans="3:3" x14ac:dyDescent="0.2">
      <c r="C974">
        <v>3.1227999999999998</v>
      </c>
    </row>
    <row r="975" spans="3:3" x14ac:dyDescent="0.2">
      <c r="C975">
        <v>3.3018000000000001</v>
      </c>
    </row>
    <row r="976" spans="3:3" x14ac:dyDescent="0.2">
      <c r="C976">
        <v>2.7648000000000001</v>
      </c>
    </row>
    <row r="977" spans="3:3" x14ac:dyDescent="0.2">
      <c r="C977">
        <v>2.9039999999999999</v>
      </c>
    </row>
    <row r="978" spans="3:3" x14ac:dyDescent="0.2">
      <c r="C978">
        <v>3.9184000000000001</v>
      </c>
    </row>
    <row r="979" spans="3:3" x14ac:dyDescent="0.2">
      <c r="C979">
        <v>3.5007000000000001</v>
      </c>
    </row>
    <row r="980" spans="3:3" x14ac:dyDescent="0.2">
      <c r="C980">
        <v>2.1880000000000002</v>
      </c>
    </row>
    <row r="981" spans="3:3" x14ac:dyDescent="0.2">
      <c r="C981">
        <v>1.7504</v>
      </c>
    </row>
    <row r="982" spans="3:3" x14ac:dyDescent="0.2">
      <c r="C982">
        <v>2.5659000000000001</v>
      </c>
    </row>
    <row r="983" spans="3:3" x14ac:dyDescent="0.2">
      <c r="C983">
        <v>2.0487000000000002</v>
      </c>
    </row>
    <row r="984" spans="3:3" x14ac:dyDescent="0.2">
      <c r="C984">
        <v>2.4068000000000001</v>
      </c>
    </row>
    <row r="985" spans="3:3" x14ac:dyDescent="0.2">
      <c r="C985">
        <v>1.8498000000000001</v>
      </c>
    </row>
    <row r="986" spans="3:3" x14ac:dyDescent="0.2">
      <c r="C986">
        <v>2.8245</v>
      </c>
    </row>
    <row r="987" spans="3:3" x14ac:dyDescent="0.2">
      <c r="C987">
        <v>2.1282999999999999</v>
      </c>
    </row>
    <row r="988" spans="3:3" x14ac:dyDescent="0.2">
      <c r="C988">
        <v>2.2475999999999998</v>
      </c>
    </row>
    <row r="989" spans="3:3" x14ac:dyDescent="0.2">
      <c r="C989">
        <v>2.0686</v>
      </c>
    </row>
    <row r="990" spans="3:3" x14ac:dyDescent="0.2">
      <c r="C990">
        <v>2.0686</v>
      </c>
    </row>
    <row r="991" spans="3:3" x14ac:dyDescent="0.2">
      <c r="C991">
        <v>3.3216999999999999</v>
      </c>
    </row>
    <row r="992" spans="3:3" x14ac:dyDescent="0.2">
      <c r="C992">
        <v>2.7250000000000001</v>
      </c>
    </row>
    <row r="993" spans="3:3" x14ac:dyDescent="0.2">
      <c r="C993">
        <v>2.9438</v>
      </c>
    </row>
    <row r="994" spans="3:3" x14ac:dyDescent="0.2">
      <c r="C994">
        <v>1.452</v>
      </c>
    </row>
    <row r="995" spans="3:3" x14ac:dyDescent="0.2">
      <c r="C995">
        <v>1.9493</v>
      </c>
    </row>
    <row r="996" spans="3:3" x14ac:dyDescent="0.2">
      <c r="C996">
        <v>2.7648000000000001</v>
      </c>
    </row>
    <row r="997" spans="3:3" x14ac:dyDescent="0.2">
      <c r="C997">
        <v>2.4266000000000001</v>
      </c>
    </row>
    <row r="998" spans="3:3" x14ac:dyDescent="0.2">
      <c r="C998">
        <v>2.6454</v>
      </c>
    </row>
    <row r="999" spans="3:3" x14ac:dyDescent="0.2">
      <c r="C999">
        <v>1.5911999999999999</v>
      </c>
    </row>
    <row r="1000" spans="3:3" x14ac:dyDescent="0.2">
      <c r="C1000">
        <v>2.1084000000000001</v>
      </c>
    </row>
    <row r="1001" spans="3:3" x14ac:dyDescent="0.2">
      <c r="C1001">
        <v>3.9184000000000001</v>
      </c>
    </row>
    <row r="1002" spans="3:3" x14ac:dyDescent="0.2">
      <c r="C1002">
        <v>2.5459999999999998</v>
      </c>
    </row>
    <row r="1003" spans="3:3" x14ac:dyDescent="0.2">
      <c r="C1003">
        <v>2.2873999999999999</v>
      </c>
    </row>
    <row r="1004" spans="3:3" x14ac:dyDescent="0.2">
      <c r="C1004">
        <v>2.1482000000000001</v>
      </c>
    </row>
    <row r="1005" spans="3:3" x14ac:dyDescent="0.2">
      <c r="C1005">
        <v>2.4664000000000001</v>
      </c>
    </row>
    <row r="1006" spans="3:3" x14ac:dyDescent="0.2">
      <c r="C1006">
        <v>2.3868999999999998</v>
      </c>
    </row>
    <row r="1007" spans="3:3" x14ac:dyDescent="0.2">
      <c r="C1007">
        <v>3.2818999999999998</v>
      </c>
    </row>
    <row r="1008" spans="3:3" x14ac:dyDescent="0.2">
      <c r="C1008">
        <v>2.3271999999999999</v>
      </c>
    </row>
    <row r="1009" spans="3:3" x14ac:dyDescent="0.2">
      <c r="C1009">
        <v>3.5206</v>
      </c>
    </row>
    <row r="1010" spans="3:3" x14ac:dyDescent="0.2">
      <c r="C1010">
        <v>1.8895999999999999</v>
      </c>
    </row>
    <row r="1011" spans="3:3" x14ac:dyDescent="0.2">
      <c r="C1011">
        <v>2.3271999999999999</v>
      </c>
    </row>
    <row r="1012" spans="3:3" x14ac:dyDescent="0.2">
      <c r="C1012">
        <v>2.6652999999999998</v>
      </c>
    </row>
    <row r="1013" spans="3:3" x14ac:dyDescent="0.2">
      <c r="C1013">
        <v>2.0287999999999999</v>
      </c>
    </row>
    <row r="1014" spans="3:3" x14ac:dyDescent="0.2">
      <c r="C1014">
        <v>2.6255000000000002</v>
      </c>
    </row>
    <row r="1015" spans="3:3" x14ac:dyDescent="0.2">
      <c r="C1015">
        <v>1.9891000000000001</v>
      </c>
    </row>
    <row r="1016" spans="3:3" x14ac:dyDescent="0.2">
      <c r="C1016">
        <v>1.9493</v>
      </c>
    </row>
    <row r="1017" spans="3:3" x14ac:dyDescent="0.2">
      <c r="C1017">
        <v>2.8046000000000002</v>
      </c>
    </row>
    <row r="1018" spans="3:3" x14ac:dyDescent="0.2">
      <c r="C1018">
        <v>3.6996000000000002</v>
      </c>
    </row>
    <row r="1019" spans="3:3" x14ac:dyDescent="0.2">
      <c r="C1019">
        <v>2.7847</v>
      </c>
    </row>
    <row r="1020" spans="3:3" x14ac:dyDescent="0.2">
      <c r="C1020">
        <v>1.7901</v>
      </c>
    </row>
    <row r="1021" spans="3:3" x14ac:dyDescent="0.2">
      <c r="C1021">
        <v>2.367</v>
      </c>
    </row>
    <row r="1022" spans="3:3" x14ac:dyDescent="0.2">
      <c r="C1022">
        <v>1.8895999999999999</v>
      </c>
    </row>
    <row r="1023" spans="3:3" x14ac:dyDescent="0.2">
      <c r="C1023">
        <v>2.7250000000000001</v>
      </c>
    </row>
    <row r="1024" spans="3:3" x14ac:dyDescent="0.2">
      <c r="C1024">
        <v>1.81</v>
      </c>
    </row>
    <row r="1025" spans="3:3" x14ac:dyDescent="0.2">
      <c r="C1025">
        <v>2.3471000000000002</v>
      </c>
    </row>
    <row r="1026" spans="3:3" x14ac:dyDescent="0.2">
      <c r="C1026">
        <v>1.1735</v>
      </c>
    </row>
    <row r="1027" spans="3:3" x14ac:dyDescent="0.2">
      <c r="C1027">
        <v>1.5713999999999999</v>
      </c>
    </row>
    <row r="1028" spans="3:3" x14ac:dyDescent="0.2">
      <c r="C1028">
        <v>1.8299000000000001</v>
      </c>
    </row>
    <row r="1029" spans="3:3" x14ac:dyDescent="0.2">
      <c r="C1029">
        <v>2.9239000000000002</v>
      </c>
    </row>
    <row r="1030" spans="3:3" x14ac:dyDescent="0.2">
      <c r="C1030">
        <v>1.1138999999999999</v>
      </c>
    </row>
    <row r="1031" spans="3:3" x14ac:dyDescent="0.2">
      <c r="C1031">
        <v>2.0287999999999999</v>
      </c>
    </row>
    <row r="1032" spans="3:3" x14ac:dyDescent="0.2">
      <c r="C1032">
        <v>2.3868999999999998</v>
      </c>
    </row>
    <row r="1033" spans="3:3" x14ac:dyDescent="0.2">
      <c r="C1033">
        <v>3.2023999999999999</v>
      </c>
    </row>
    <row r="1034" spans="3:3" x14ac:dyDescent="0.2">
      <c r="C1034">
        <v>3.2818999999999998</v>
      </c>
    </row>
    <row r="1035" spans="3:3" x14ac:dyDescent="0.2">
      <c r="C1035">
        <v>2.3271999999999999</v>
      </c>
    </row>
    <row r="1036" spans="3:3" x14ac:dyDescent="0.2">
      <c r="C1036">
        <v>2.6454</v>
      </c>
    </row>
    <row r="1037" spans="3:3" x14ac:dyDescent="0.2">
      <c r="C1037">
        <v>2.0487000000000002</v>
      </c>
    </row>
    <row r="1038" spans="3:3" x14ac:dyDescent="0.2">
      <c r="C1038">
        <v>3.5604</v>
      </c>
    </row>
    <row r="1039" spans="3:3" x14ac:dyDescent="0.2">
      <c r="C1039">
        <v>2.0686</v>
      </c>
    </row>
    <row r="1040" spans="3:3" x14ac:dyDescent="0.2">
      <c r="C1040">
        <v>2.6454</v>
      </c>
    </row>
    <row r="1041" spans="3:3" x14ac:dyDescent="0.2">
      <c r="C1041">
        <v>3.0234000000000001</v>
      </c>
    </row>
    <row r="1042" spans="3:3" x14ac:dyDescent="0.2">
      <c r="C1042">
        <v>2.8641999999999999</v>
      </c>
    </row>
    <row r="1043" spans="3:3" x14ac:dyDescent="0.2">
      <c r="C1043">
        <v>3.4013</v>
      </c>
    </row>
    <row r="1044" spans="3:3" x14ac:dyDescent="0.2">
      <c r="C1044">
        <v>2.5659000000000001</v>
      </c>
    </row>
    <row r="1045" spans="3:3" x14ac:dyDescent="0.2">
      <c r="C1045">
        <v>2.9039999999999999</v>
      </c>
    </row>
    <row r="1046" spans="3:3" x14ac:dyDescent="0.2">
      <c r="C1046">
        <v>2.5857999999999999</v>
      </c>
    </row>
    <row r="1047" spans="3:3" x14ac:dyDescent="0.2">
      <c r="C1047">
        <v>2.5261</v>
      </c>
    </row>
    <row r="1048" spans="3:3" x14ac:dyDescent="0.2">
      <c r="C1048">
        <v>2.3471000000000002</v>
      </c>
    </row>
    <row r="1049" spans="3:3" x14ac:dyDescent="0.2">
      <c r="C1049">
        <v>2.1482000000000001</v>
      </c>
    </row>
    <row r="1050" spans="3:3" x14ac:dyDescent="0.2">
      <c r="C1050">
        <v>2.6454</v>
      </c>
    </row>
    <row r="1051" spans="3:3" x14ac:dyDescent="0.2">
      <c r="C1051">
        <v>2.7648000000000001</v>
      </c>
    </row>
    <row r="1052" spans="3:3" x14ac:dyDescent="0.2">
      <c r="C1052">
        <v>3.5604</v>
      </c>
    </row>
    <row r="1053" spans="3:3" x14ac:dyDescent="0.2">
      <c r="C1053">
        <v>2.2675000000000001</v>
      </c>
    </row>
    <row r="1054" spans="3:3" x14ac:dyDescent="0.2">
      <c r="C1054">
        <v>3.5405000000000002</v>
      </c>
    </row>
    <row r="1055" spans="3:3" x14ac:dyDescent="0.2">
      <c r="C1055">
        <v>2.9636999999999998</v>
      </c>
    </row>
    <row r="1056" spans="3:3" x14ac:dyDescent="0.2">
      <c r="C1056">
        <v>3.3614999999999999</v>
      </c>
    </row>
    <row r="1057" spans="3:3" x14ac:dyDescent="0.2">
      <c r="C1057">
        <v>3.2023999999999999</v>
      </c>
    </row>
    <row r="1058" spans="3:3" x14ac:dyDescent="0.2">
      <c r="C1058">
        <v>2.9636999999999998</v>
      </c>
    </row>
    <row r="1059" spans="3:3" x14ac:dyDescent="0.2">
      <c r="C1059">
        <v>2.1482000000000001</v>
      </c>
    </row>
    <row r="1060" spans="3:3" x14ac:dyDescent="0.2">
      <c r="C1060">
        <v>2.8841000000000001</v>
      </c>
    </row>
    <row r="1061" spans="3:3" x14ac:dyDescent="0.2">
      <c r="C1061">
        <v>3.1825000000000001</v>
      </c>
    </row>
    <row r="1062" spans="3:3" x14ac:dyDescent="0.2">
      <c r="C1062">
        <v>2.5857999999999999</v>
      </c>
    </row>
    <row r="1063" spans="3:3" x14ac:dyDescent="0.2">
      <c r="C1063">
        <v>2.7250000000000001</v>
      </c>
    </row>
    <row r="1064" spans="3:3" x14ac:dyDescent="0.2">
      <c r="C1064">
        <v>2.5261</v>
      </c>
    </row>
    <row r="1065" spans="3:3" x14ac:dyDescent="0.2">
      <c r="C1065">
        <v>3.2818999999999998</v>
      </c>
    </row>
    <row r="1066" spans="3:3" x14ac:dyDescent="0.2">
      <c r="C1066">
        <v>3.1625999999999999</v>
      </c>
    </row>
    <row r="1067" spans="3:3" x14ac:dyDescent="0.2">
      <c r="C1067">
        <v>2.6454</v>
      </c>
    </row>
    <row r="1068" spans="3:3" x14ac:dyDescent="0.2">
      <c r="C1068">
        <v>2.0287999999999999</v>
      </c>
    </row>
    <row r="1069" spans="3:3" x14ac:dyDescent="0.2">
      <c r="C1069">
        <v>2.0089000000000001</v>
      </c>
    </row>
    <row r="1070" spans="3:3" x14ac:dyDescent="0.2">
      <c r="C1070">
        <v>2.0884999999999998</v>
      </c>
    </row>
    <row r="1071" spans="3:3" x14ac:dyDescent="0.2">
      <c r="C1071">
        <v>2.4266000000000001</v>
      </c>
    </row>
    <row r="1072" spans="3:3" x14ac:dyDescent="0.2">
      <c r="C1072">
        <v>2.4464999999999999</v>
      </c>
    </row>
    <row r="1073" spans="3:3" x14ac:dyDescent="0.2">
      <c r="C1073">
        <v>2.0686</v>
      </c>
    </row>
    <row r="1074" spans="3:3" x14ac:dyDescent="0.2">
      <c r="C1074">
        <v>2.1282999999999999</v>
      </c>
    </row>
    <row r="1075" spans="3:3" x14ac:dyDescent="0.2">
      <c r="C1075">
        <v>3.7791999999999999</v>
      </c>
    </row>
    <row r="1076" spans="3:3" x14ac:dyDescent="0.2">
      <c r="C1076">
        <v>3.0234000000000001</v>
      </c>
    </row>
    <row r="1077" spans="3:3" x14ac:dyDescent="0.2">
      <c r="C1077">
        <v>2.4068000000000001</v>
      </c>
    </row>
    <row r="1078" spans="3:3" x14ac:dyDescent="0.2">
      <c r="C1078">
        <v>2.2475999999999998</v>
      </c>
    </row>
    <row r="1079" spans="3:3" x14ac:dyDescent="0.2">
      <c r="C1079">
        <v>2.5062000000000002</v>
      </c>
    </row>
    <row r="1080" spans="3:3" x14ac:dyDescent="0.2">
      <c r="C1080">
        <v>2.0884999999999998</v>
      </c>
    </row>
    <row r="1081" spans="3:3" x14ac:dyDescent="0.2">
      <c r="C1081">
        <v>2.5659000000000001</v>
      </c>
    </row>
    <row r="1082" spans="3:3" x14ac:dyDescent="0.2">
      <c r="C1082">
        <v>2.0884999999999998</v>
      </c>
    </row>
    <row r="1083" spans="3:3" x14ac:dyDescent="0.2">
      <c r="C1083">
        <v>3.1625999999999999</v>
      </c>
    </row>
    <row r="1084" spans="3:3" x14ac:dyDescent="0.2">
      <c r="C1084">
        <v>2.7648000000000001</v>
      </c>
    </row>
    <row r="1085" spans="3:3" x14ac:dyDescent="0.2">
      <c r="C1085">
        <v>3.8984999999999999</v>
      </c>
    </row>
    <row r="1086" spans="3:3" x14ac:dyDescent="0.2">
      <c r="C1086">
        <v>2.9239000000000002</v>
      </c>
    </row>
    <row r="1087" spans="3:3" x14ac:dyDescent="0.2">
      <c r="C1087">
        <v>3.7393999999999998</v>
      </c>
    </row>
    <row r="1088" spans="3:3" x14ac:dyDescent="0.2">
      <c r="C1088">
        <v>3.1029</v>
      </c>
    </row>
    <row r="1089" spans="3:3" x14ac:dyDescent="0.2">
      <c r="C1089">
        <v>1.7304999999999999</v>
      </c>
    </row>
    <row r="1090" spans="3:3" x14ac:dyDescent="0.2">
      <c r="C1090">
        <v>2.6454</v>
      </c>
    </row>
    <row r="1091" spans="3:3" x14ac:dyDescent="0.2">
      <c r="C1091">
        <v>2.2675000000000001</v>
      </c>
    </row>
    <row r="1092" spans="3:3" x14ac:dyDescent="0.2">
      <c r="C1092">
        <v>2.3271999999999999</v>
      </c>
    </row>
    <row r="1093" spans="3:3" x14ac:dyDescent="0.2">
      <c r="C1093">
        <v>1.3327</v>
      </c>
    </row>
    <row r="1094" spans="3:3" x14ac:dyDescent="0.2">
      <c r="C1094">
        <v>2.8046000000000002</v>
      </c>
    </row>
    <row r="1095" spans="3:3" x14ac:dyDescent="0.2">
      <c r="C1095">
        <v>3.1427</v>
      </c>
    </row>
    <row r="1096" spans="3:3" x14ac:dyDescent="0.2">
      <c r="C1096">
        <v>3.1227999999999998</v>
      </c>
    </row>
    <row r="1097" spans="3:3" x14ac:dyDescent="0.2">
      <c r="C1097">
        <v>2.1282999999999999</v>
      </c>
    </row>
    <row r="1098" spans="3:3" x14ac:dyDescent="0.2">
      <c r="C1098">
        <v>2.4266000000000001</v>
      </c>
    </row>
    <row r="1099" spans="3:3" x14ac:dyDescent="0.2">
      <c r="C1099">
        <v>1.9493</v>
      </c>
    </row>
    <row r="1100" spans="3:3" x14ac:dyDescent="0.2">
      <c r="C1100">
        <v>2.9039999999999999</v>
      </c>
    </row>
    <row r="1101" spans="3:3" x14ac:dyDescent="0.2">
      <c r="C1101">
        <v>3.4609999999999999</v>
      </c>
    </row>
    <row r="1102" spans="3:3" x14ac:dyDescent="0.2">
      <c r="C1102">
        <v>2.7050999999999998</v>
      </c>
    </row>
    <row r="1103" spans="3:3" x14ac:dyDescent="0.2">
      <c r="C1103">
        <v>2.8841000000000001</v>
      </c>
    </row>
    <row r="1104" spans="3:3" x14ac:dyDescent="0.2">
      <c r="C1104">
        <v>3.0234000000000001</v>
      </c>
    </row>
    <row r="1105" spans="3:3" x14ac:dyDescent="0.2">
      <c r="C1105">
        <v>2.4068000000000001</v>
      </c>
    </row>
    <row r="1106" spans="3:3" x14ac:dyDescent="0.2">
      <c r="C1106">
        <v>2.4664000000000001</v>
      </c>
    </row>
    <row r="1107" spans="3:3" x14ac:dyDescent="0.2">
      <c r="C1107">
        <v>1.8696999999999999</v>
      </c>
    </row>
    <row r="1108" spans="3:3" x14ac:dyDescent="0.2">
      <c r="C1108">
        <v>3.262</v>
      </c>
    </row>
    <row r="1109" spans="3:3" x14ac:dyDescent="0.2">
      <c r="C1109">
        <v>5.2908999999999997</v>
      </c>
    </row>
    <row r="1110" spans="3:3" x14ac:dyDescent="0.2">
      <c r="C1110">
        <v>1.9493</v>
      </c>
    </row>
    <row r="1111" spans="3:3" x14ac:dyDescent="0.2">
      <c r="C1111">
        <v>2.7448999999999999</v>
      </c>
    </row>
    <row r="1112" spans="3:3" x14ac:dyDescent="0.2">
      <c r="C1112">
        <v>2.3868999999999998</v>
      </c>
    </row>
    <row r="1113" spans="3:3" x14ac:dyDescent="0.2">
      <c r="C1113">
        <v>2.9039999999999999</v>
      </c>
    </row>
    <row r="1114" spans="3:3" x14ac:dyDescent="0.2">
      <c r="C1114">
        <v>3.0830000000000002</v>
      </c>
    </row>
    <row r="1115" spans="3:3" x14ac:dyDescent="0.2">
      <c r="C1115">
        <v>2.8046000000000002</v>
      </c>
    </row>
    <row r="1116" spans="3:3" x14ac:dyDescent="0.2">
      <c r="C1116">
        <v>3.1825000000000001</v>
      </c>
    </row>
    <row r="1117" spans="3:3" x14ac:dyDescent="0.2">
      <c r="C1117">
        <v>3.4609999999999999</v>
      </c>
    </row>
    <row r="1118" spans="3:3" x14ac:dyDescent="0.2">
      <c r="C1118">
        <v>3.1427</v>
      </c>
    </row>
    <row r="1119" spans="3:3" x14ac:dyDescent="0.2">
      <c r="C1119">
        <v>3.0034999999999998</v>
      </c>
    </row>
    <row r="1120" spans="3:3" x14ac:dyDescent="0.2">
      <c r="C1120">
        <v>3.6200999999999999</v>
      </c>
    </row>
    <row r="1121" spans="3:3" x14ac:dyDescent="0.2">
      <c r="C1121">
        <v>1.1735</v>
      </c>
    </row>
    <row r="1122" spans="3:3" x14ac:dyDescent="0.2">
      <c r="C1122">
        <v>2.1482000000000001</v>
      </c>
    </row>
    <row r="1123" spans="3:3" x14ac:dyDescent="0.2">
      <c r="C1123">
        <v>2.5459999999999998</v>
      </c>
    </row>
    <row r="1124" spans="3:3" x14ac:dyDescent="0.2">
      <c r="C1124">
        <v>1.6708000000000001</v>
      </c>
    </row>
    <row r="1125" spans="3:3" x14ac:dyDescent="0.2">
      <c r="C1125">
        <v>1.9891000000000001</v>
      </c>
    </row>
    <row r="1126" spans="3:3" x14ac:dyDescent="0.2">
      <c r="C1126">
        <v>4.6543999999999999</v>
      </c>
    </row>
    <row r="1127" spans="3:3" x14ac:dyDescent="0.2">
      <c r="C1127">
        <v>3.3018000000000001</v>
      </c>
    </row>
    <row r="1128" spans="3:3" x14ac:dyDescent="0.2">
      <c r="C1128">
        <v>2.6652999999999998</v>
      </c>
    </row>
    <row r="1129" spans="3:3" x14ac:dyDescent="0.2">
      <c r="C1129">
        <v>4.9725999999999999</v>
      </c>
    </row>
    <row r="1130" spans="3:3" x14ac:dyDescent="0.2">
      <c r="C1130">
        <v>3.4807999999999999</v>
      </c>
    </row>
    <row r="1131" spans="3:3" x14ac:dyDescent="0.2">
      <c r="C1131">
        <v>2.9636999999999998</v>
      </c>
    </row>
    <row r="1132" spans="3:3" x14ac:dyDescent="0.2">
      <c r="C1132">
        <v>3.5007000000000001</v>
      </c>
    </row>
    <row r="1133" spans="3:3" x14ac:dyDescent="0.2">
      <c r="C1133">
        <v>3.4013</v>
      </c>
    </row>
    <row r="1134" spans="3:3" x14ac:dyDescent="0.2">
      <c r="C1134">
        <v>2.9836</v>
      </c>
    </row>
    <row r="1135" spans="3:3" x14ac:dyDescent="0.2">
      <c r="C1135">
        <v>2.6454</v>
      </c>
    </row>
    <row r="1136" spans="3:3" x14ac:dyDescent="0.2">
      <c r="C1136">
        <v>3.3216999999999999</v>
      </c>
    </row>
    <row r="1137" spans="3:3" x14ac:dyDescent="0.2">
      <c r="C1137">
        <v>3.9184000000000001</v>
      </c>
    </row>
    <row r="1138" spans="3:3" x14ac:dyDescent="0.2">
      <c r="C1138">
        <v>2.6255000000000002</v>
      </c>
    </row>
    <row r="1139" spans="3:3" x14ac:dyDescent="0.2">
      <c r="C1139">
        <v>3.0432000000000001</v>
      </c>
    </row>
    <row r="1140" spans="3:3" x14ac:dyDescent="0.2">
      <c r="C1140">
        <v>4.7339000000000002</v>
      </c>
    </row>
    <row r="1141" spans="3:3" x14ac:dyDescent="0.2">
      <c r="C1141">
        <v>3.4211999999999998</v>
      </c>
    </row>
    <row r="1142" spans="3:3" x14ac:dyDescent="0.2">
      <c r="C1142">
        <v>4.6146000000000003</v>
      </c>
    </row>
    <row r="1143" spans="3:3" x14ac:dyDescent="0.2">
      <c r="C1143">
        <v>2.1282999999999999</v>
      </c>
    </row>
    <row r="1144" spans="3:3" x14ac:dyDescent="0.2">
      <c r="C1144">
        <v>3.6996000000000002</v>
      </c>
    </row>
    <row r="1145" spans="3:3" x14ac:dyDescent="0.2">
      <c r="C1145">
        <v>2.5459999999999998</v>
      </c>
    </row>
    <row r="1146" spans="3:3" x14ac:dyDescent="0.2">
      <c r="C1146">
        <v>2.9836</v>
      </c>
    </row>
    <row r="1147" spans="3:3" x14ac:dyDescent="0.2">
      <c r="C1147">
        <v>2.3073000000000001</v>
      </c>
    </row>
    <row r="1148" spans="3:3" x14ac:dyDescent="0.2">
      <c r="C1148">
        <v>4.0576999999999996</v>
      </c>
    </row>
    <row r="1149" spans="3:3" x14ac:dyDescent="0.2">
      <c r="C1149">
        <v>3.0630999999999999</v>
      </c>
    </row>
    <row r="1150" spans="3:3" x14ac:dyDescent="0.2">
      <c r="C1150">
        <v>3.0234000000000001</v>
      </c>
    </row>
    <row r="1151" spans="3:3" x14ac:dyDescent="0.2">
      <c r="C1151">
        <v>2.6454</v>
      </c>
    </row>
    <row r="1152" spans="3:3" x14ac:dyDescent="0.2">
      <c r="C1152">
        <v>1.8498000000000001</v>
      </c>
    </row>
    <row r="1153" spans="3:3" x14ac:dyDescent="0.2">
      <c r="C1153">
        <v>1.4320999999999999</v>
      </c>
    </row>
    <row r="1154" spans="3:3" x14ac:dyDescent="0.2">
      <c r="C1154">
        <v>3.0234000000000001</v>
      </c>
    </row>
    <row r="1155" spans="3:3" x14ac:dyDescent="0.2">
      <c r="C1155">
        <v>2.8641999999999999</v>
      </c>
    </row>
    <row r="1156" spans="3:3" x14ac:dyDescent="0.2">
      <c r="C1156">
        <v>3.0630999999999999</v>
      </c>
    </row>
    <row r="1157" spans="3:3" x14ac:dyDescent="0.2">
      <c r="C1157">
        <v>1.631</v>
      </c>
    </row>
    <row r="1158" spans="3:3" x14ac:dyDescent="0.2">
      <c r="C1158">
        <v>2.8443000000000001</v>
      </c>
    </row>
    <row r="1159" spans="3:3" x14ac:dyDescent="0.2">
      <c r="C1159">
        <v>2.6652999999999998</v>
      </c>
    </row>
    <row r="1160" spans="3:3" x14ac:dyDescent="0.2">
      <c r="C1160">
        <v>3.4013</v>
      </c>
    </row>
    <row r="1161" spans="3:3" x14ac:dyDescent="0.2">
      <c r="C1161">
        <v>3.64</v>
      </c>
    </row>
    <row r="1162" spans="3:3" x14ac:dyDescent="0.2">
      <c r="C1162">
        <v>5.4897999999999998</v>
      </c>
    </row>
    <row r="1163" spans="3:3" x14ac:dyDescent="0.2">
      <c r="C1163">
        <v>5.5096999999999996</v>
      </c>
    </row>
    <row r="1164" spans="3:3" x14ac:dyDescent="0.2">
      <c r="C1164">
        <v>4.1769999999999996</v>
      </c>
    </row>
    <row r="1165" spans="3:3" x14ac:dyDescent="0.2">
      <c r="C1165">
        <v>2.7648000000000001</v>
      </c>
    </row>
    <row r="1166" spans="3:3" x14ac:dyDescent="0.2">
      <c r="C1166">
        <v>2.0487000000000002</v>
      </c>
    </row>
    <row r="1167" spans="3:3" x14ac:dyDescent="0.2">
      <c r="C1167">
        <v>3.8389000000000002</v>
      </c>
    </row>
    <row r="1168" spans="3:3" x14ac:dyDescent="0.2">
      <c r="C1168">
        <v>2.5857999999999999</v>
      </c>
    </row>
    <row r="1169" spans="3:3" x14ac:dyDescent="0.2">
      <c r="C1169">
        <v>2.5062000000000002</v>
      </c>
    </row>
    <row r="1170" spans="3:3" x14ac:dyDescent="0.2">
      <c r="C1170">
        <v>4.4157000000000002</v>
      </c>
    </row>
    <row r="1171" spans="3:3" x14ac:dyDescent="0.2">
      <c r="C1171">
        <v>5.1119000000000003</v>
      </c>
    </row>
    <row r="1172" spans="3:3" x14ac:dyDescent="0.2">
      <c r="C1172">
        <v>1.9692000000000001</v>
      </c>
    </row>
    <row r="1173" spans="3:3" x14ac:dyDescent="0.2">
      <c r="C1173">
        <v>3.6200999999999999</v>
      </c>
    </row>
    <row r="1174" spans="3:3" x14ac:dyDescent="0.2">
      <c r="C1174">
        <v>3.0630999999999999</v>
      </c>
    </row>
    <row r="1175" spans="3:3" x14ac:dyDescent="0.2">
      <c r="C1175">
        <v>4.3758999999999997</v>
      </c>
    </row>
    <row r="1176" spans="3:3" x14ac:dyDescent="0.2">
      <c r="C1176">
        <v>2.367</v>
      </c>
    </row>
    <row r="1177" spans="3:3" x14ac:dyDescent="0.2">
      <c r="C1177">
        <v>1.2531000000000001</v>
      </c>
    </row>
    <row r="1178" spans="3:3" x14ac:dyDescent="0.2">
      <c r="C1178">
        <v>3.4411</v>
      </c>
    </row>
    <row r="1179" spans="3:3" x14ac:dyDescent="0.2">
      <c r="C1179">
        <v>3.7991000000000001</v>
      </c>
    </row>
    <row r="1180" spans="3:3" x14ac:dyDescent="0.2">
      <c r="C1180">
        <v>2.2078000000000002</v>
      </c>
    </row>
    <row r="1181" spans="3:3" x14ac:dyDescent="0.2">
      <c r="C1181">
        <v>1.3327</v>
      </c>
    </row>
    <row r="1182" spans="3:3" x14ac:dyDescent="0.2">
      <c r="C1182">
        <v>1.7901</v>
      </c>
    </row>
    <row r="1183" spans="3:3" x14ac:dyDescent="0.2">
      <c r="C1183">
        <v>3.5007000000000001</v>
      </c>
    </row>
    <row r="1184" spans="3:3" x14ac:dyDescent="0.2">
      <c r="C1184">
        <v>3.3018000000000001</v>
      </c>
    </row>
    <row r="1185" spans="3:3" x14ac:dyDescent="0.2">
      <c r="C1185">
        <v>3.819</v>
      </c>
    </row>
    <row r="1186" spans="3:3" x14ac:dyDescent="0.2">
      <c r="C1186">
        <v>3.1427</v>
      </c>
    </row>
    <row r="1187" spans="3:3" x14ac:dyDescent="0.2">
      <c r="C1187">
        <v>2.367</v>
      </c>
    </row>
    <row r="1188" spans="3:3" x14ac:dyDescent="0.2">
      <c r="C1188">
        <v>3.0630999999999999</v>
      </c>
    </row>
    <row r="1189" spans="3:3" x14ac:dyDescent="0.2">
      <c r="C1189">
        <v>2.6852</v>
      </c>
    </row>
    <row r="1190" spans="3:3" x14ac:dyDescent="0.2">
      <c r="C1190">
        <v>4.3361000000000001</v>
      </c>
    </row>
    <row r="1191" spans="3:3" x14ac:dyDescent="0.2">
      <c r="C1191">
        <v>3.5604</v>
      </c>
    </row>
    <row r="1192" spans="3:3" x14ac:dyDescent="0.2">
      <c r="C1192">
        <v>3.8389000000000002</v>
      </c>
    </row>
    <row r="1193" spans="3:3" x14ac:dyDescent="0.2">
      <c r="C1193">
        <v>4.8135000000000003</v>
      </c>
    </row>
    <row r="1194" spans="3:3" x14ac:dyDescent="0.2">
      <c r="C1194">
        <v>1.5515000000000001</v>
      </c>
    </row>
    <row r="1195" spans="3:3" x14ac:dyDescent="0.2">
      <c r="C1195">
        <v>4.6742999999999997</v>
      </c>
    </row>
    <row r="1196" spans="3:3" x14ac:dyDescent="0.2">
      <c r="C1196">
        <v>3.7195</v>
      </c>
    </row>
    <row r="1197" spans="3:3" x14ac:dyDescent="0.2">
      <c r="C1197">
        <v>3.0432000000000001</v>
      </c>
    </row>
    <row r="1198" spans="3:3" x14ac:dyDescent="0.2">
      <c r="C1198">
        <v>3.2223000000000002</v>
      </c>
    </row>
    <row r="1199" spans="3:3" x14ac:dyDescent="0.2">
      <c r="C1199">
        <v>4.6543999999999999</v>
      </c>
    </row>
    <row r="1200" spans="3:3" x14ac:dyDescent="0.2">
      <c r="C1200">
        <v>2.2277</v>
      </c>
    </row>
    <row r="1201" spans="3:3" x14ac:dyDescent="0.2">
      <c r="C1201">
        <v>2.9039999999999999</v>
      </c>
    </row>
    <row r="1202" spans="3:3" x14ac:dyDescent="0.2">
      <c r="C1202">
        <v>4.1570999999999998</v>
      </c>
    </row>
    <row r="1203" spans="3:3" x14ac:dyDescent="0.2">
      <c r="C1203">
        <v>3.6797</v>
      </c>
    </row>
    <row r="1204" spans="3:3" x14ac:dyDescent="0.2">
      <c r="C1204">
        <v>2.8641999999999999</v>
      </c>
    </row>
    <row r="1205" spans="3:3" x14ac:dyDescent="0.2">
      <c r="C1205">
        <v>2.9239000000000002</v>
      </c>
    </row>
    <row r="1206" spans="3:3" x14ac:dyDescent="0.2">
      <c r="C1206">
        <v>1.2928999999999999</v>
      </c>
    </row>
    <row r="1207" spans="3:3" x14ac:dyDescent="0.2">
      <c r="C1207">
        <v>1.9493</v>
      </c>
    </row>
    <row r="1208" spans="3:3" x14ac:dyDescent="0.2">
      <c r="C1208">
        <v>1.7901</v>
      </c>
    </row>
    <row r="1209" spans="3:3" x14ac:dyDescent="0.2">
      <c r="C1209">
        <v>3.6200999999999999</v>
      </c>
    </row>
    <row r="1210" spans="3:3" x14ac:dyDescent="0.2">
      <c r="C1210">
        <v>2.1084000000000001</v>
      </c>
    </row>
    <row r="1211" spans="3:3" x14ac:dyDescent="0.2">
      <c r="C1211">
        <v>3.6002000000000001</v>
      </c>
    </row>
    <row r="1212" spans="3:3" x14ac:dyDescent="0.2">
      <c r="C1212">
        <v>2.3271999999999999</v>
      </c>
    </row>
    <row r="1213" spans="3:3" x14ac:dyDescent="0.2">
      <c r="C1213">
        <v>2.9239000000000002</v>
      </c>
    </row>
    <row r="1214" spans="3:3" x14ac:dyDescent="0.2">
      <c r="C1214">
        <v>1.5713999999999999</v>
      </c>
    </row>
    <row r="1215" spans="3:3" x14ac:dyDescent="0.2">
      <c r="C1215">
        <v>2.8841000000000001</v>
      </c>
    </row>
    <row r="1216" spans="3:3" x14ac:dyDescent="0.2">
      <c r="C1216">
        <v>2.2475999999999998</v>
      </c>
    </row>
    <row r="1217" spans="3:3" x14ac:dyDescent="0.2">
      <c r="C1217">
        <v>1.8498000000000001</v>
      </c>
    </row>
    <row r="1218" spans="3:3" x14ac:dyDescent="0.2">
      <c r="C1218">
        <v>2.0487000000000002</v>
      </c>
    </row>
    <row r="1219" spans="3:3" x14ac:dyDescent="0.2">
      <c r="C1219">
        <v>3.1427</v>
      </c>
    </row>
    <row r="1220" spans="3:3" x14ac:dyDescent="0.2">
      <c r="C1220">
        <v>2.5459999999999998</v>
      </c>
    </row>
    <row r="1221" spans="3:3" x14ac:dyDescent="0.2">
      <c r="C1221">
        <v>3.3018000000000001</v>
      </c>
    </row>
    <row r="1222" spans="3:3" x14ac:dyDescent="0.2">
      <c r="C1222">
        <v>3.1825000000000001</v>
      </c>
    </row>
    <row r="1223" spans="3:3" x14ac:dyDescent="0.2">
      <c r="C1223">
        <v>3.0432000000000001</v>
      </c>
    </row>
    <row r="1224" spans="3:3" x14ac:dyDescent="0.2">
      <c r="C1224">
        <v>4.0576999999999996</v>
      </c>
    </row>
    <row r="1225" spans="3:3" x14ac:dyDescent="0.2">
      <c r="C1225">
        <v>2.8245</v>
      </c>
    </row>
    <row r="1226" spans="3:3" x14ac:dyDescent="0.2">
      <c r="C1226">
        <v>2.8641999999999999</v>
      </c>
    </row>
    <row r="1227" spans="3:3" x14ac:dyDescent="0.2">
      <c r="C1227">
        <v>1.9095</v>
      </c>
    </row>
    <row r="1228" spans="3:3" x14ac:dyDescent="0.2">
      <c r="C1228">
        <v>4.3958000000000004</v>
      </c>
    </row>
    <row r="1229" spans="3:3" x14ac:dyDescent="0.2">
      <c r="C1229">
        <v>2.7250000000000001</v>
      </c>
    </row>
    <row r="1230" spans="3:3" x14ac:dyDescent="0.2">
      <c r="C1230">
        <v>3.1029</v>
      </c>
    </row>
    <row r="1231" spans="3:3" x14ac:dyDescent="0.2">
      <c r="C1231">
        <v>2.5062000000000002</v>
      </c>
    </row>
    <row r="1232" spans="3:3" x14ac:dyDescent="0.2">
      <c r="C1232">
        <v>3.1625999999999999</v>
      </c>
    </row>
    <row r="1233" spans="3:3" x14ac:dyDescent="0.2">
      <c r="C1233">
        <v>3.5802999999999998</v>
      </c>
    </row>
    <row r="1234" spans="3:3" x14ac:dyDescent="0.2">
      <c r="C1234">
        <v>4.4753999999999996</v>
      </c>
    </row>
    <row r="1235" spans="3:3" x14ac:dyDescent="0.2">
      <c r="C1235">
        <v>2.5261</v>
      </c>
    </row>
    <row r="1236" spans="3:3" x14ac:dyDescent="0.2">
      <c r="C1236">
        <v>3.6002000000000001</v>
      </c>
    </row>
    <row r="1237" spans="3:3" x14ac:dyDescent="0.2">
      <c r="C1237">
        <v>2.2873999999999999</v>
      </c>
    </row>
    <row r="1238" spans="3:3" x14ac:dyDescent="0.2">
      <c r="C1238">
        <v>3.0830000000000002</v>
      </c>
    </row>
    <row r="1239" spans="3:3" x14ac:dyDescent="0.2">
      <c r="C1239">
        <v>1.3724000000000001</v>
      </c>
    </row>
    <row r="1240" spans="3:3" x14ac:dyDescent="0.2">
      <c r="C1240">
        <v>3.0234000000000001</v>
      </c>
    </row>
    <row r="1241" spans="3:3" x14ac:dyDescent="0.2">
      <c r="C1241">
        <v>1.2531000000000001</v>
      </c>
    </row>
    <row r="1242" spans="3:3" x14ac:dyDescent="0.2">
      <c r="C1242">
        <v>1.8299000000000001</v>
      </c>
    </row>
    <row r="1243" spans="3:3" x14ac:dyDescent="0.2">
      <c r="C1243">
        <v>1.452</v>
      </c>
    </row>
    <row r="1244" spans="3:3" x14ac:dyDescent="0.2">
      <c r="C1244">
        <v>2.7050999999999998</v>
      </c>
    </row>
    <row r="1245" spans="3:3" x14ac:dyDescent="0.2">
      <c r="C1245">
        <v>3.7593000000000001</v>
      </c>
    </row>
    <row r="1246" spans="3:3" x14ac:dyDescent="0.2">
      <c r="C1246">
        <v>3.1029</v>
      </c>
    </row>
    <row r="1247" spans="3:3" x14ac:dyDescent="0.2">
      <c r="C1247">
        <v>3.7393999999999998</v>
      </c>
    </row>
    <row r="1248" spans="3:3" x14ac:dyDescent="0.2">
      <c r="C1248">
        <v>1.81</v>
      </c>
    </row>
    <row r="1249" spans="3:3" x14ac:dyDescent="0.2">
      <c r="C1249">
        <v>3.5405000000000002</v>
      </c>
    </row>
    <row r="1250" spans="3:3" x14ac:dyDescent="0.2">
      <c r="C1250">
        <v>1.9692000000000001</v>
      </c>
    </row>
    <row r="1251" spans="3:3" x14ac:dyDescent="0.2">
      <c r="C1251">
        <v>3.6002000000000001</v>
      </c>
    </row>
    <row r="1252" spans="3:3" x14ac:dyDescent="0.2">
      <c r="C1252">
        <v>1.3128</v>
      </c>
    </row>
    <row r="1253" spans="3:3" x14ac:dyDescent="0.2">
      <c r="C1253">
        <v>3.2223000000000002</v>
      </c>
    </row>
    <row r="1254" spans="3:3" x14ac:dyDescent="0.2">
      <c r="C1254">
        <v>2.5857999999999999</v>
      </c>
    </row>
    <row r="1255" spans="3:3" x14ac:dyDescent="0.2">
      <c r="C1255">
        <v>3.1029</v>
      </c>
    </row>
    <row r="1256" spans="3:3" x14ac:dyDescent="0.2">
      <c r="C1256">
        <v>2.6057000000000001</v>
      </c>
    </row>
    <row r="1257" spans="3:3" x14ac:dyDescent="0.2">
      <c r="C1257">
        <v>1.7504</v>
      </c>
    </row>
    <row r="1258" spans="3:3" x14ac:dyDescent="0.2">
      <c r="C1258">
        <v>3.8984999999999999</v>
      </c>
    </row>
    <row r="1259" spans="3:3" x14ac:dyDescent="0.2">
      <c r="C1259">
        <v>3.6598999999999999</v>
      </c>
    </row>
    <row r="1260" spans="3:3" x14ac:dyDescent="0.2">
      <c r="C1260">
        <v>2.3471000000000002</v>
      </c>
    </row>
    <row r="1261" spans="3:3" x14ac:dyDescent="0.2">
      <c r="C1261">
        <v>3.3018000000000001</v>
      </c>
    </row>
    <row r="1262" spans="3:3" x14ac:dyDescent="0.2">
      <c r="C1262">
        <v>1.9891000000000001</v>
      </c>
    </row>
    <row r="1263" spans="3:3" x14ac:dyDescent="0.2">
      <c r="C1263">
        <v>2.2277</v>
      </c>
    </row>
    <row r="1264" spans="3:3" x14ac:dyDescent="0.2">
      <c r="C1264">
        <v>3.0234000000000001</v>
      </c>
    </row>
    <row r="1265" spans="3:3" x14ac:dyDescent="0.2">
      <c r="C1265">
        <v>3.819</v>
      </c>
    </row>
    <row r="1266" spans="3:3" x14ac:dyDescent="0.2">
      <c r="C1266">
        <v>2.2873999999999999</v>
      </c>
    </row>
    <row r="1267" spans="3:3" x14ac:dyDescent="0.2">
      <c r="C1267">
        <v>3.6797</v>
      </c>
    </row>
    <row r="1268" spans="3:3" x14ac:dyDescent="0.2">
      <c r="C1268">
        <v>3.3614999999999999</v>
      </c>
    </row>
    <row r="1269" spans="3:3" x14ac:dyDescent="0.2">
      <c r="C1269">
        <v>4.4157000000000002</v>
      </c>
    </row>
    <row r="1270" spans="3:3" x14ac:dyDescent="0.2">
      <c r="C1270">
        <v>3.0830000000000002</v>
      </c>
    </row>
    <row r="1271" spans="3:3" x14ac:dyDescent="0.2">
      <c r="C1271">
        <v>3.8984999999999999</v>
      </c>
    </row>
    <row r="1272" spans="3:3" x14ac:dyDescent="0.2">
      <c r="C1272">
        <v>3.0830000000000002</v>
      </c>
    </row>
    <row r="1273" spans="3:3" x14ac:dyDescent="0.2">
      <c r="C1273">
        <v>1.2332000000000001</v>
      </c>
    </row>
    <row r="1274" spans="3:3" x14ac:dyDescent="0.2">
      <c r="C1274">
        <v>3.4013</v>
      </c>
    </row>
    <row r="1275" spans="3:3" x14ac:dyDescent="0.2">
      <c r="C1275">
        <v>2.8245</v>
      </c>
    </row>
    <row r="1276" spans="3:3" x14ac:dyDescent="0.2">
      <c r="C1276">
        <v>5.4301000000000004</v>
      </c>
    </row>
    <row r="1277" spans="3:3" x14ac:dyDescent="0.2">
      <c r="C1277">
        <v>4.4356</v>
      </c>
    </row>
    <row r="1278" spans="3:3" x14ac:dyDescent="0.2">
      <c r="C1278">
        <v>4.1969000000000003</v>
      </c>
    </row>
    <row r="1279" spans="3:3" x14ac:dyDescent="0.2">
      <c r="C1279">
        <v>3.6200999999999999</v>
      </c>
    </row>
    <row r="1280" spans="3:3" x14ac:dyDescent="0.2">
      <c r="C1280">
        <v>1.9493</v>
      </c>
    </row>
    <row r="1281" spans="3:3" x14ac:dyDescent="0.2">
      <c r="C1281">
        <v>1.631</v>
      </c>
    </row>
    <row r="1282" spans="3:3" x14ac:dyDescent="0.2">
      <c r="C1282">
        <v>2.6255000000000002</v>
      </c>
    </row>
    <row r="1283" spans="3:3" x14ac:dyDescent="0.2">
      <c r="C1283">
        <v>3.8786999999999998</v>
      </c>
    </row>
    <row r="1284" spans="3:3" x14ac:dyDescent="0.2">
      <c r="C1284">
        <v>1.6708000000000001</v>
      </c>
    </row>
    <row r="1285" spans="3:3" x14ac:dyDescent="0.2">
      <c r="C1285">
        <v>2.2873999999999999</v>
      </c>
    </row>
    <row r="1286" spans="3:3" x14ac:dyDescent="0.2">
      <c r="C1286">
        <v>1.631</v>
      </c>
    </row>
    <row r="1287" spans="3:3" x14ac:dyDescent="0.2">
      <c r="C1287">
        <v>1.7901</v>
      </c>
    </row>
    <row r="1288" spans="3:3" x14ac:dyDescent="0.2">
      <c r="C1288">
        <v>2.5261</v>
      </c>
    </row>
    <row r="1289" spans="3:3" x14ac:dyDescent="0.2">
      <c r="C1289">
        <v>4.5151000000000003</v>
      </c>
    </row>
    <row r="1290" spans="3:3" x14ac:dyDescent="0.2">
      <c r="C1290">
        <v>3.2818999999999998</v>
      </c>
    </row>
    <row r="1291" spans="3:3" x14ac:dyDescent="0.2">
      <c r="C1291">
        <v>2.6454</v>
      </c>
    </row>
    <row r="1292" spans="3:3" x14ac:dyDescent="0.2">
      <c r="C1292">
        <v>2.3271999999999999</v>
      </c>
    </row>
    <row r="1293" spans="3:3" x14ac:dyDescent="0.2">
      <c r="C1293">
        <v>2.367</v>
      </c>
    </row>
    <row r="1294" spans="3:3" x14ac:dyDescent="0.2">
      <c r="C1294">
        <v>3.7195</v>
      </c>
    </row>
    <row r="1295" spans="3:3" x14ac:dyDescent="0.2">
      <c r="C1295">
        <v>3.6598999999999999</v>
      </c>
    </row>
    <row r="1296" spans="3:3" x14ac:dyDescent="0.2">
      <c r="C1296">
        <v>2.7250000000000001</v>
      </c>
    </row>
    <row r="1297" spans="3:3" x14ac:dyDescent="0.2">
      <c r="C1297">
        <v>4.2765000000000004</v>
      </c>
    </row>
    <row r="1298" spans="3:3" x14ac:dyDescent="0.2">
      <c r="C1298">
        <v>3.5007000000000001</v>
      </c>
    </row>
    <row r="1299" spans="3:3" x14ac:dyDescent="0.2">
      <c r="C1299">
        <v>2.5659000000000001</v>
      </c>
    </row>
    <row r="1300" spans="3:3" x14ac:dyDescent="0.2">
      <c r="C1300">
        <v>3.1427</v>
      </c>
    </row>
    <row r="1301" spans="3:3" x14ac:dyDescent="0.2">
      <c r="C1301">
        <v>2.9438</v>
      </c>
    </row>
    <row r="1302" spans="3:3" x14ac:dyDescent="0.2">
      <c r="C1302">
        <v>3.7991000000000001</v>
      </c>
    </row>
    <row r="1303" spans="3:3" x14ac:dyDescent="0.2">
      <c r="C1303">
        <v>5.1715</v>
      </c>
    </row>
    <row r="1304" spans="3:3" x14ac:dyDescent="0.2">
      <c r="C1304">
        <v>4.4554999999999998</v>
      </c>
    </row>
    <row r="1305" spans="3:3" x14ac:dyDescent="0.2">
      <c r="C1305">
        <v>3.2422</v>
      </c>
    </row>
    <row r="1306" spans="3:3" x14ac:dyDescent="0.2">
      <c r="C1306">
        <v>2.6255000000000002</v>
      </c>
    </row>
    <row r="1307" spans="3:3" x14ac:dyDescent="0.2">
      <c r="C1307">
        <v>1.8299000000000001</v>
      </c>
    </row>
    <row r="1308" spans="3:3" x14ac:dyDescent="0.2">
      <c r="C1308">
        <v>3.4411</v>
      </c>
    </row>
    <row r="1309" spans="3:3" x14ac:dyDescent="0.2">
      <c r="C1309">
        <v>3.1625999999999999</v>
      </c>
    </row>
    <row r="1310" spans="3:3" x14ac:dyDescent="0.2">
      <c r="C1310">
        <v>3.7791999999999999</v>
      </c>
    </row>
    <row r="1311" spans="3:3" x14ac:dyDescent="0.2">
      <c r="C1311">
        <v>1.2729999999999999</v>
      </c>
    </row>
    <row r="1312" spans="3:3" x14ac:dyDescent="0.2">
      <c r="C1312">
        <v>1.8299000000000001</v>
      </c>
    </row>
    <row r="1313" spans="3:3" x14ac:dyDescent="0.2">
      <c r="C1313">
        <v>3.2422</v>
      </c>
    </row>
    <row r="1314" spans="3:3" x14ac:dyDescent="0.2">
      <c r="C1314">
        <v>3.9184000000000001</v>
      </c>
    </row>
    <row r="1315" spans="3:3" x14ac:dyDescent="0.2">
      <c r="C1315">
        <v>3.2422</v>
      </c>
    </row>
    <row r="1316" spans="3:3" x14ac:dyDescent="0.2">
      <c r="C1316">
        <v>3.1625999999999999</v>
      </c>
    </row>
    <row r="1317" spans="3:3" x14ac:dyDescent="0.2">
      <c r="C1317">
        <v>3.262</v>
      </c>
    </row>
    <row r="1318" spans="3:3" x14ac:dyDescent="0.2">
      <c r="C1318">
        <v>5.0522</v>
      </c>
    </row>
    <row r="1319" spans="3:3" x14ac:dyDescent="0.2">
      <c r="C1319">
        <v>2.7250000000000001</v>
      </c>
    </row>
    <row r="1320" spans="3:3" x14ac:dyDescent="0.2">
      <c r="C1320">
        <v>2.5062000000000002</v>
      </c>
    </row>
    <row r="1321" spans="3:3" x14ac:dyDescent="0.2">
      <c r="C1321">
        <v>2.1482000000000001</v>
      </c>
    </row>
    <row r="1322" spans="3:3" x14ac:dyDescent="0.2">
      <c r="C1322">
        <v>3.3814000000000002</v>
      </c>
    </row>
    <row r="1323" spans="3:3" x14ac:dyDescent="0.2">
      <c r="C1323">
        <v>1.7901</v>
      </c>
    </row>
    <row r="1324" spans="3:3" x14ac:dyDescent="0.2">
      <c r="C1324">
        <v>4.7538</v>
      </c>
    </row>
    <row r="1325" spans="3:3" x14ac:dyDescent="0.2">
      <c r="C1325">
        <v>2.0287999999999999</v>
      </c>
    </row>
    <row r="1326" spans="3:3" x14ac:dyDescent="0.2">
      <c r="C1326">
        <v>3.9184000000000001</v>
      </c>
    </row>
    <row r="1327" spans="3:3" x14ac:dyDescent="0.2">
      <c r="C1327">
        <v>1.9692000000000001</v>
      </c>
    </row>
    <row r="1328" spans="3:3" x14ac:dyDescent="0.2">
      <c r="C1328">
        <v>1.4719</v>
      </c>
    </row>
    <row r="1329" spans="3:3" x14ac:dyDescent="0.2">
      <c r="C1329">
        <v>5.0720999999999998</v>
      </c>
    </row>
    <row r="1330" spans="3:3" x14ac:dyDescent="0.2">
      <c r="C1330">
        <v>1.5515000000000001</v>
      </c>
    </row>
    <row r="1331" spans="3:3" x14ac:dyDescent="0.2">
      <c r="C1331">
        <v>2.6652999999999998</v>
      </c>
    </row>
    <row r="1332" spans="3:3" x14ac:dyDescent="0.2">
      <c r="C1332">
        <v>3.0830000000000002</v>
      </c>
    </row>
    <row r="1333" spans="3:3" x14ac:dyDescent="0.2">
      <c r="C1333">
        <v>2.6652999999999998</v>
      </c>
    </row>
    <row r="1334" spans="3:3" x14ac:dyDescent="0.2">
      <c r="C1334">
        <v>2.1482000000000001</v>
      </c>
    </row>
    <row r="1335" spans="3:3" x14ac:dyDescent="0.2">
      <c r="C1335">
        <v>2.0686</v>
      </c>
    </row>
    <row r="1336" spans="3:3" x14ac:dyDescent="0.2">
      <c r="C1336">
        <v>2.1880000000000002</v>
      </c>
    </row>
    <row r="1337" spans="3:3" x14ac:dyDescent="0.2">
      <c r="C1337">
        <v>3.6002000000000001</v>
      </c>
    </row>
    <row r="1338" spans="3:3" x14ac:dyDescent="0.2">
      <c r="C1338">
        <v>1.81</v>
      </c>
    </row>
    <row r="1339" spans="3:3" x14ac:dyDescent="0.2">
      <c r="C1339">
        <v>1.5911999999999999</v>
      </c>
    </row>
    <row r="1340" spans="3:3" x14ac:dyDescent="0.2">
      <c r="C1340">
        <v>3.3614999999999999</v>
      </c>
    </row>
    <row r="1341" spans="3:3" x14ac:dyDescent="0.2">
      <c r="C1341">
        <v>2.8245</v>
      </c>
    </row>
    <row r="1342" spans="3:3" x14ac:dyDescent="0.2">
      <c r="C1342">
        <v>3.0830000000000002</v>
      </c>
    </row>
    <row r="1343" spans="3:3" x14ac:dyDescent="0.2">
      <c r="C1343">
        <v>2.7847</v>
      </c>
    </row>
    <row r="1344" spans="3:3" x14ac:dyDescent="0.2">
      <c r="C1344">
        <v>2.9239000000000002</v>
      </c>
    </row>
    <row r="1345" spans="3:3" x14ac:dyDescent="0.2">
      <c r="C1345">
        <v>5.2908999999999997</v>
      </c>
    </row>
    <row r="1346" spans="3:3" x14ac:dyDescent="0.2">
      <c r="C1346">
        <v>1.9692000000000001</v>
      </c>
    </row>
    <row r="1347" spans="3:3" x14ac:dyDescent="0.2">
      <c r="C1347">
        <v>1.4918</v>
      </c>
    </row>
    <row r="1348" spans="3:3" x14ac:dyDescent="0.2">
      <c r="C1348">
        <v>3.4211999999999998</v>
      </c>
    </row>
    <row r="1349" spans="3:3" x14ac:dyDescent="0.2">
      <c r="C1349">
        <v>3.1029</v>
      </c>
    </row>
    <row r="1350" spans="3:3" x14ac:dyDescent="0.2">
      <c r="C1350">
        <v>2.367</v>
      </c>
    </row>
    <row r="1351" spans="3:3" x14ac:dyDescent="0.2">
      <c r="C1351">
        <v>1.7105999999999999</v>
      </c>
    </row>
    <row r="1352" spans="3:3" x14ac:dyDescent="0.2">
      <c r="C1352">
        <v>3.8786999999999998</v>
      </c>
    </row>
    <row r="1353" spans="3:3" x14ac:dyDescent="0.2">
      <c r="C1353">
        <v>2.2873999999999999</v>
      </c>
    </row>
    <row r="1354" spans="3:3" x14ac:dyDescent="0.2">
      <c r="C1354">
        <v>1.9095</v>
      </c>
    </row>
    <row r="1355" spans="3:3" x14ac:dyDescent="0.2">
      <c r="C1355">
        <v>1.6907000000000001</v>
      </c>
    </row>
    <row r="1356" spans="3:3" x14ac:dyDescent="0.2">
      <c r="C1356">
        <v>1.8696999999999999</v>
      </c>
    </row>
    <row r="1357" spans="3:3" x14ac:dyDescent="0.2">
      <c r="C1357">
        <v>2.5261</v>
      </c>
    </row>
    <row r="1358" spans="3:3" x14ac:dyDescent="0.2">
      <c r="C1358">
        <v>2.7648000000000001</v>
      </c>
    </row>
    <row r="1359" spans="3:3" x14ac:dyDescent="0.2">
      <c r="C1359">
        <v>2.8841000000000001</v>
      </c>
    </row>
    <row r="1360" spans="3:3" x14ac:dyDescent="0.2">
      <c r="C1360">
        <v>4.2565999999999997</v>
      </c>
    </row>
    <row r="1361" spans="3:3" x14ac:dyDescent="0.2">
      <c r="C1361">
        <v>4.1570999999999998</v>
      </c>
    </row>
    <row r="1362" spans="3:3" x14ac:dyDescent="0.2">
      <c r="C1362">
        <v>4.0974000000000004</v>
      </c>
    </row>
    <row r="1363" spans="3:3" x14ac:dyDescent="0.2">
      <c r="C1363">
        <v>3.9582000000000002</v>
      </c>
    </row>
    <row r="1364" spans="3:3" x14ac:dyDescent="0.2">
      <c r="C1364">
        <v>2.1482000000000001</v>
      </c>
    </row>
    <row r="1365" spans="3:3" x14ac:dyDescent="0.2">
      <c r="C1365">
        <v>3.4609999999999999</v>
      </c>
    </row>
    <row r="1366" spans="3:3" x14ac:dyDescent="0.2">
      <c r="C1366">
        <v>3.0432000000000001</v>
      </c>
    </row>
    <row r="1367" spans="3:3" x14ac:dyDescent="0.2">
      <c r="C1367">
        <v>3.6797</v>
      </c>
    </row>
    <row r="1368" spans="3:3" x14ac:dyDescent="0.2">
      <c r="C1368">
        <v>3.0432000000000001</v>
      </c>
    </row>
    <row r="1369" spans="3:3" x14ac:dyDescent="0.2">
      <c r="C1369">
        <v>3.2818999999999998</v>
      </c>
    </row>
    <row r="1370" spans="3:3" x14ac:dyDescent="0.2">
      <c r="C1370">
        <v>2.4464999999999999</v>
      </c>
    </row>
    <row r="1371" spans="3:3" x14ac:dyDescent="0.2">
      <c r="C1371">
        <v>4.2168000000000001</v>
      </c>
    </row>
    <row r="1372" spans="3:3" x14ac:dyDescent="0.2">
      <c r="C1372">
        <v>2.0487000000000002</v>
      </c>
    </row>
    <row r="1373" spans="3:3" x14ac:dyDescent="0.2">
      <c r="C1373">
        <v>1.7105999999999999</v>
      </c>
    </row>
    <row r="1374" spans="3:3" x14ac:dyDescent="0.2">
      <c r="C1374">
        <v>1.3526</v>
      </c>
    </row>
    <row r="1375" spans="3:3" x14ac:dyDescent="0.2">
      <c r="C1375">
        <v>3.4013</v>
      </c>
    </row>
    <row r="1376" spans="3:3" x14ac:dyDescent="0.2">
      <c r="C1376">
        <v>5.8278999999999996</v>
      </c>
    </row>
    <row r="1377" spans="3:3" x14ac:dyDescent="0.2">
      <c r="C1377">
        <v>2.0686</v>
      </c>
    </row>
    <row r="1378" spans="3:3" x14ac:dyDescent="0.2">
      <c r="C1378">
        <v>1.8299000000000001</v>
      </c>
    </row>
    <row r="1379" spans="3:3" x14ac:dyDescent="0.2">
      <c r="C1379">
        <v>5.0522</v>
      </c>
    </row>
    <row r="1380" spans="3:3" x14ac:dyDescent="0.2">
      <c r="C1380">
        <v>3.7991000000000001</v>
      </c>
    </row>
    <row r="1381" spans="3:3" x14ac:dyDescent="0.2">
      <c r="C1381">
        <v>2.5659000000000001</v>
      </c>
    </row>
    <row r="1382" spans="3:3" x14ac:dyDescent="0.2">
      <c r="C1382">
        <v>2.4068000000000001</v>
      </c>
    </row>
    <row r="1383" spans="3:3" x14ac:dyDescent="0.2">
      <c r="C1383">
        <v>3.819</v>
      </c>
    </row>
    <row r="1384" spans="3:3" x14ac:dyDescent="0.2">
      <c r="C1384">
        <v>2.7050999999999998</v>
      </c>
    </row>
    <row r="1385" spans="3:3" x14ac:dyDescent="0.2">
      <c r="C1385">
        <v>1.7901</v>
      </c>
    </row>
    <row r="1386" spans="3:3" x14ac:dyDescent="0.2">
      <c r="C1386">
        <v>2.1482000000000001</v>
      </c>
    </row>
    <row r="1387" spans="3:3" x14ac:dyDescent="0.2">
      <c r="C1387">
        <v>2.7050999999999998</v>
      </c>
    </row>
    <row r="1388" spans="3:3" x14ac:dyDescent="0.2">
      <c r="C1388">
        <v>1.4719</v>
      </c>
    </row>
    <row r="1389" spans="3:3" x14ac:dyDescent="0.2">
      <c r="C1389">
        <v>2.3271999999999999</v>
      </c>
    </row>
    <row r="1390" spans="3:3" x14ac:dyDescent="0.2">
      <c r="C1390">
        <v>2.3471000000000002</v>
      </c>
    </row>
    <row r="1391" spans="3:3" x14ac:dyDescent="0.2">
      <c r="C1391">
        <v>2.6652999999999998</v>
      </c>
    </row>
    <row r="1392" spans="3:3" x14ac:dyDescent="0.2">
      <c r="C1392">
        <v>3.3216999999999999</v>
      </c>
    </row>
    <row r="1393" spans="3:3" x14ac:dyDescent="0.2">
      <c r="C1393">
        <v>2.367</v>
      </c>
    </row>
    <row r="1394" spans="3:3" x14ac:dyDescent="0.2">
      <c r="C1394">
        <v>3.5007000000000001</v>
      </c>
    </row>
    <row r="1395" spans="3:3" x14ac:dyDescent="0.2">
      <c r="C1395">
        <v>3.7991000000000001</v>
      </c>
    </row>
    <row r="1396" spans="3:3" x14ac:dyDescent="0.2">
      <c r="C1396">
        <v>2.6652999999999998</v>
      </c>
    </row>
    <row r="1397" spans="3:3" x14ac:dyDescent="0.2">
      <c r="C1397">
        <v>3.9582000000000002</v>
      </c>
    </row>
    <row r="1398" spans="3:3" x14ac:dyDescent="0.2">
      <c r="C1398">
        <v>4.0179</v>
      </c>
    </row>
    <row r="1399" spans="3:3" x14ac:dyDescent="0.2">
      <c r="C1399">
        <v>2.6057000000000001</v>
      </c>
    </row>
    <row r="1400" spans="3:3" x14ac:dyDescent="0.2">
      <c r="C1400">
        <v>1.9692000000000001</v>
      </c>
    </row>
    <row r="1401" spans="3:3" x14ac:dyDescent="0.2">
      <c r="C1401">
        <v>3.2223000000000002</v>
      </c>
    </row>
    <row r="1402" spans="3:3" x14ac:dyDescent="0.2">
      <c r="C1402">
        <v>3.5604</v>
      </c>
    </row>
    <row r="1403" spans="3:3" x14ac:dyDescent="0.2">
      <c r="C1403">
        <v>2.5857999999999999</v>
      </c>
    </row>
    <row r="1404" spans="3:3" x14ac:dyDescent="0.2">
      <c r="C1404">
        <v>3.4211999999999998</v>
      </c>
    </row>
    <row r="1405" spans="3:3" x14ac:dyDescent="0.2">
      <c r="C1405">
        <v>3.262</v>
      </c>
    </row>
    <row r="1406" spans="3:3" x14ac:dyDescent="0.2">
      <c r="C1406">
        <v>2.0686</v>
      </c>
    </row>
    <row r="1407" spans="3:3" x14ac:dyDescent="0.2">
      <c r="C1407">
        <v>2.9438</v>
      </c>
    </row>
    <row r="1408" spans="3:3" x14ac:dyDescent="0.2">
      <c r="C1408">
        <v>2.7250000000000001</v>
      </c>
    </row>
    <row r="1409" spans="3:3" x14ac:dyDescent="0.2">
      <c r="C1409">
        <v>2.0089000000000001</v>
      </c>
    </row>
    <row r="1410" spans="3:3" x14ac:dyDescent="0.2">
      <c r="C1410">
        <v>3.5604</v>
      </c>
    </row>
    <row r="1411" spans="3:3" x14ac:dyDescent="0.2">
      <c r="C1411">
        <v>4.1769999999999996</v>
      </c>
    </row>
    <row r="1412" spans="3:3" x14ac:dyDescent="0.2">
      <c r="C1412">
        <v>4.3758999999999997</v>
      </c>
    </row>
    <row r="1413" spans="3:3" x14ac:dyDescent="0.2">
      <c r="C1413">
        <v>4.3162000000000003</v>
      </c>
    </row>
    <row r="1414" spans="3:3" x14ac:dyDescent="0.2">
      <c r="C1414">
        <v>2.6057000000000001</v>
      </c>
    </row>
    <row r="1415" spans="3:3" x14ac:dyDescent="0.2">
      <c r="C1415">
        <v>2.5261</v>
      </c>
    </row>
    <row r="1416" spans="3:3" x14ac:dyDescent="0.2">
      <c r="C1416">
        <v>3.5405000000000002</v>
      </c>
    </row>
    <row r="1417" spans="3:3" x14ac:dyDescent="0.2">
      <c r="C1417">
        <v>2.3471000000000002</v>
      </c>
    </row>
    <row r="1418" spans="3:3" x14ac:dyDescent="0.2">
      <c r="C1418">
        <v>3.5206</v>
      </c>
    </row>
    <row r="1419" spans="3:3" x14ac:dyDescent="0.2">
      <c r="C1419">
        <v>3.0234000000000001</v>
      </c>
    </row>
    <row r="1420" spans="3:3" x14ac:dyDescent="0.2">
      <c r="C1420">
        <v>2.2873999999999999</v>
      </c>
    </row>
    <row r="1421" spans="3:3" x14ac:dyDescent="0.2">
      <c r="C1421">
        <v>3.6797</v>
      </c>
    </row>
    <row r="1422" spans="3:3" x14ac:dyDescent="0.2">
      <c r="C1422">
        <v>3.1227999999999998</v>
      </c>
    </row>
    <row r="1423" spans="3:3" x14ac:dyDescent="0.2">
      <c r="C1423">
        <v>2.6852</v>
      </c>
    </row>
    <row r="1424" spans="3:3" x14ac:dyDescent="0.2">
      <c r="C1424">
        <v>1.6708000000000001</v>
      </c>
    </row>
    <row r="1425" spans="3:3" x14ac:dyDescent="0.2">
      <c r="C1425">
        <v>3.7791999999999999</v>
      </c>
    </row>
    <row r="1426" spans="3:3" x14ac:dyDescent="0.2">
      <c r="C1426">
        <v>3.262</v>
      </c>
    </row>
    <row r="1427" spans="3:3" x14ac:dyDescent="0.2">
      <c r="C1427">
        <v>5.6489000000000003</v>
      </c>
    </row>
    <row r="1428" spans="3:3" x14ac:dyDescent="0.2">
      <c r="C1428">
        <v>3.3216999999999999</v>
      </c>
    </row>
    <row r="1429" spans="3:3" x14ac:dyDescent="0.2">
      <c r="C1429">
        <v>2.1282999999999999</v>
      </c>
    </row>
    <row r="1430" spans="3:3" x14ac:dyDescent="0.2">
      <c r="C1430">
        <v>3.8588</v>
      </c>
    </row>
    <row r="1431" spans="3:3" x14ac:dyDescent="0.2">
      <c r="C1431">
        <v>1.9294</v>
      </c>
    </row>
    <row r="1432" spans="3:3" x14ac:dyDescent="0.2">
      <c r="C1432">
        <v>2.6057000000000001</v>
      </c>
    </row>
    <row r="1433" spans="3:3" x14ac:dyDescent="0.2">
      <c r="C1433">
        <v>2.5459999999999998</v>
      </c>
    </row>
    <row r="1434" spans="3:3" x14ac:dyDescent="0.2">
      <c r="C1434">
        <v>3.9980000000000002</v>
      </c>
    </row>
    <row r="1435" spans="3:3" x14ac:dyDescent="0.2">
      <c r="C1435">
        <v>2.3271999999999999</v>
      </c>
    </row>
    <row r="1436" spans="3:3" x14ac:dyDescent="0.2">
      <c r="C1436">
        <v>2.9636999999999998</v>
      </c>
    </row>
    <row r="1437" spans="3:3" x14ac:dyDescent="0.2">
      <c r="C1437">
        <v>4.8135000000000003</v>
      </c>
    </row>
    <row r="1438" spans="3:3" x14ac:dyDescent="0.2">
      <c r="C1438">
        <v>3.3814000000000002</v>
      </c>
    </row>
    <row r="1439" spans="3:3" x14ac:dyDescent="0.2">
      <c r="C1439">
        <v>1.452</v>
      </c>
    </row>
    <row r="1440" spans="3:3" x14ac:dyDescent="0.2">
      <c r="C1440">
        <v>2.7648000000000001</v>
      </c>
    </row>
    <row r="1441" spans="3:3" x14ac:dyDescent="0.2">
      <c r="C1441">
        <v>4.2366999999999999</v>
      </c>
    </row>
    <row r="1442" spans="3:3" x14ac:dyDescent="0.2">
      <c r="C1442">
        <v>2.1880000000000002</v>
      </c>
    </row>
    <row r="1443" spans="3:3" x14ac:dyDescent="0.2">
      <c r="C1443">
        <v>2.3471000000000002</v>
      </c>
    </row>
    <row r="1444" spans="3:3" x14ac:dyDescent="0.2">
      <c r="C1444">
        <v>1.7304999999999999</v>
      </c>
    </row>
    <row r="1445" spans="3:3" x14ac:dyDescent="0.2">
      <c r="C1445">
        <v>3.8984999999999999</v>
      </c>
    </row>
    <row r="1446" spans="3:3" x14ac:dyDescent="0.2">
      <c r="C1446">
        <v>3.0234000000000001</v>
      </c>
    </row>
    <row r="1447" spans="3:3" x14ac:dyDescent="0.2">
      <c r="C1447">
        <v>3.3614999999999999</v>
      </c>
    </row>
    <row r="1448" spans="3:3" x14ac:dyDescent="0.2">
      <c r="C1448">
        <v>2.7448999999999999</v>
      </c>
    </row>
    <row r="1449" spans="3:3" x14ac:dyDescent="0.2">
      <c r="C1449">
        <v>1.4719</v>
      </c>
    </row>
    <row r="1450" spans="3:3" x14ac:dyDescent="0.2">
      <c r="C1450">
        <v>2.4266000000000001</v>
      </c>
    </row>
    <row r="1451" spans="3:3" x14ac:dyDescent="0.2">
      <c r="C1451">
        <v>2.2475999999999998</v>
      </c>
    </row>
    <row r="1452" spans="3:3" x14ac:dyDescent="0.2">
      <c r="C1452">
        <v>2.7847</v>
      </c>
    </row>
    <row r="1453" spans="3:3" x14ac:dyDescent="0.2">
      <c r="C1453">
        <v>1.3724000000000001</v>
      </c>
    </row>
    <row r="1454" spans="3:3" x14ac:dyDescent="0.2">
      <c r="C1454">
        <v>2.8245</v>
      </c>
    </row>
    <row r="1455" spans="3:3" x14ac:dyDescent="0.2">
      <c r="C1455">
        <v>1.8498000000000001</v>
      </c>
    </row>
    <row r="1456" spans="3:3" x14ac:dyDescent="0.2">
      <c r="C1456">
        <v>5.2908999999999997</v>
      </c>
    </row>
    <row r="1457" spans="3:3" x14ac:dyDescent="0.2">
      <c r="C1457">
        <v>3.6002000000000001</v>
      </c>
    </row>
    <row r="1458" spans="3:3" x14ac:dyDescent="0.2">
      <c r="C1458">
        <v>2.8841000000000001</v>
      </c>
    </row>
    <row r="1459" spans="3:3" x14ac:dyDescent="0.2">
      <c r="C1459">
        <v>3.2023999999999999</v>
      </c>
    </row>
    <row r="1460" spans="3:3" x14ac:dyDescent="0.2">
      <c r="C1460">
        <v>3.9781</v>
      </c>
    </row>
    <row r="1461" spans="3:3" x14ac:dyDescent="0.2">
      <c r="C1461">
        <v>3.1427</v>
      </c>
    </row>
    <row r="1462" spans="3:3" x14ac:dyDescent="0.2">
      <c r="C1462">
        <v>2.5261</v>
      </c>
    </row>
    <row r="1463" spans="3:3" x14ac:dyDescent="0.2">
      <c r="C1463">
        <v>3.5802999999999998</v>
      </c>
    </row>
    <row r="1464" spans="3:3" x14ac:dyDescent="0.2">
      <c r="C1464">
        <v>2.1482000000000001</v>
      </c>
    </row>
    <row r="1465" spans="3:3" x14ac:dyDescent="0.2">
      <c r="C1465">
        <v>4.9328000000000003</v>
      </c>
    </row>
    <row r="1466" spans="3:3" x14ac:dyDescent="0.2">
      <c r="C1466">
        <v>3.1625999999999999</v>
      </c>
    </row>
    <row r="1467" spans="3:3" x14ac:dyDescent="0.2">
      <c r="C1467">
        <v>3.0432000000000001</v>
      </c>
    </row>
    <row r="1468" spans="3:3" x14ac:dyDescent="0.2">
      <c r="C1468">
        <v>2.6852</v>
      </c>
    </row>
    <row r="1469" spans="3:3" x14ac:dyDescent="0.2">
      <c r="C1469">
        <v>4.1769999999999996</v>
      </c>
    </row>
    <row r="1470" spans="3:3" x14ac:dyDescent="0.2">
      <c r="C1470">
        <v>2.3471000000000002</v>
      </c>
    </row>
    <row r="1471" spans="3:3" x14ac:dyDescent="0.2">
      <c r="C1471">
        <v>3.4211999999999998</v>
      </c>
    </row>
    <row r="1472" spans="3:3" x14ac:dyDescent="0.2">
      <c r="C1472">
        <v>3.3416000000000001</v>
      </c>
    </row>
    <row r="1473" spans="3:3" x14ac:dyDescent="0.2">
      <c r="C1473">
        <v>4.6942000000000004</v>
      </c>
    </row>
    <row r="1474" spans="3:3" x14ac:dyDescent="0.2">
      <c r="C1474">
        <v>2.9039999999999999</v>
      </c>
    </row>
    <row r="1475" spans="3:3" x14ac:dyDescent="0.2">
      <c r="C1475">
        <v>2.7448999999999999</v>
      </c>
    </row>
    <row r="1476" spans="3:3" x14ac:dyDescent="0.2">
      <c r="C1476">
        <v>2.4664000000000001</v>
      </c>
    </row>
    <row r="1477" spans="3:3" x14ac:dyDescent="0.2">
      <c r="C1477">
        <v>1.7901</v>
      </c>
    </row>
    <row r="1478" spans="3:3" x14ac:dyDescent="0.2">
      <c r="C1478">
        <v>2.3271999999999999</v>
      </c>
    </row>
    <row r="1479" spans="3:3" x14ac:dyDescent="0.2">
      <c r="C1479">
        <v>1.5515000000000001</v>
      </c>
    </row>
    <row r="1480" spans="3:3" x14ac:dyDescent="0.2">
      <c r="C1480">
        <v>1.9692000000000001</v>
      </c>
    </row>
    <row r="1481" spans="3:3" x14ac:dyDescent="0.2">
      <c r="C1481">
        <v>2.3271999999999999</v>
      </c>
    </row>
    <row r="1482" spans="3:3" x14ac:dyDescent="0.2">
      <c r="C1482">
        <v>1.6708000000000001</v>
      </c>
    </row>
    <row r="1483" spans="3:3" x14ac:dyDescent="0.2">
      <c r="C1483">
        <v>2.8443000000000001</v>
      </c>
    </row>
    <row r="1484" spans="3:3" x14ac:dyDescent="0.2">
      <c r="C1484">
        <v>1.9891000000000001</v>
      </c>
    </row>
    <row r="1485" spans="3:3" x14ac:dyDescent="0.2">
      <c r="C1485">
        <v>2.6852</v>
      </c>
    </row>
    <row r="1486" spans="3:3" x14ac:dyDescent="0.2">
      <c r="C1486">
        <v>5.2709999999999999</v>
      </c>
    </row>
    <row r="1487" spans="3:3" x14ac:dyDescent="0.2">
      <c r="C1487">
        <v>3.3614999999999999</v>
      </c>
    </row>
    <row r="1488" spans="3:3" x14ac:dyDescent="0.2">
      <c r="C1488">
        <v>2.9039999999999999</v>
      </c>
    </row>
    <row r="1489" spans="3:3" x14ac:dyDescent="0.2">
      <c r="C1489">
        <v>2.0287999999999999</v>
      </c>
    </row>
    <row r="1490" spans="3:3" x14ac:dyDescent="0.2">
      <c r="C1490">
        <v>2.0686</v>
      </c>
    </row>
    <row r="1491" spans="3:3" x14ac:dyDescent="0.2">
      <c r="C1491">
        <v>1.5316000000000001</v>
      </c>
    </row>
    <row r="1492" spans="3:3" x14ac:dyDescent="0.2">
      <c r="C1492">
        <v>2.7847</v>
      </c>
    </row>
    <row r="1493" spans="3:3" x14ac:dyDescent="0.2">
      <c r="C1493">
        <v>3.8984999999999999</v>
      </c>
    </row>
    <row r="1494" spans="3:3" x14ac:dyDescent="0.2">
      <c r="C1494">
        <v>1.8895999999999999</v>
      </c>
    </row>
    <row r="1495" spans="3:3" x14ac:dyDescent="0.2">
      <c r="C1495">
        <v>1.452</v>
      </c>
    </row>
    <row r="1496" spans="3:3" x14ac:dyDescent="0.2">
      <c r="C1496">
        <v>4.5548999999999999</v>
      </c>
    </row>
    <row r="1497" spans="3:3" x14ac:dyDescent="0.2">
      <c r="C1497">
        <v>3.1625999999999999</v>
      </c>
    </row>
    <row r="1498" spans="3:3" x14ac:dyDescent="0.2">
      <c r="C1498">
        <v>2.0487000000000002</v>
      </c>
    </row>
    <row r="1499" spans="3:3" x14ac:dyDescent="0.2">
      <c r="C1499">
        <v>2.9039999999999999</v>
      </c>
    </row>
    <row r="1500" spans="3:3" x14ac:dyDescent="0.2">
      <c r="C1500">
        <v>2.2078000000000002</v>
      </c>
    </row>
    <row r="1501" spans="3:3" x14ac:dyDescent="0.2">
      <c r="C1501">
        <v>2.0487000000000002</v>
      </c>
    </row>
    <row r="1502" spans="3:3" x14ac:dyDescent="0.2">
      <c r="C1502">
        <v>2.0089000000000001</v>
      </c>
    </row>
    <row r="1503" spans="3:3" x14ac:dyDescent="0.2">
      <c r="C1503">
        <v>2.5857999999999999</v>
      </c>
    </row>
    <row r="1504" spans="3:3" x14ac:dyDescent="0.2">
      <c r="C1504">
        <v>3.5802999999999998</v>
      </c>
    </row>
    <row r="1505" spans="3:3" x14ac:dyDescent="0.2">
      <c r="C1505">
        <v>4.2765000000000004</v>
      </c>
    </row>
    <row r="1506" spans="3:3" x14ac:dyDescent="0.2">
      <c r="C1506">
        <v>4.5350000000000001</v>
      </c>
    </row>
    <row r="1507" spans="3:3" x14ac:dyDescent="0.2">
      <c r="C1507">
        <v>1.9493</v>
      </c>
    </row>
    <row r="1508" spans="3:3" x14ac:dyDescent="0.2">
      <c r="C1508">
        <v>2.6652999999999998</v>
      </c>
    </row>
    <row r="1509" spans="3:3" x14ac:dyDescent="0.2">
      <c r="C1509">
        <v>4.0179</v>
      </c>
    </row>
    <row r="1510" spans="3:3" x14ac:dyDescent="0.2">
      <c r="C1510">
        <v>2.6652999999999998</v>
      </c>
    </row>
    <row r="1511" spans="3:3" x14ac:dyDescent="0.2">
      <c r="C1511">
        <v>2.4464999999999999</v>
      </c>
    </row>
    <row r="1512" spans="3:3" x14ac:dyDescent="0.2">
      <c r="C1512">
        <v>4.1372</v>
      </c>
    </row>
    <row r="1513" spans="3:3" x14ac:dyDescent="0.2">
      <c r="C1513">
        <v>2.4464999999999999</v>
      </c>
    </row>
    <row r="1514" spans="3:3" x14ac:dyDescent="0.2">
      <c r="C1514">
        <v>6.1462000000000003</v>
      </c>
    </row>
    <row r="1515" spans="3:3" x14ac:dyDescent="0.2">
      <c r="C1515">
        <v>4.6345000000000001</v>
      </c>
    </row>
    <row r="1516" spans="3:3" x14ac:dyDescent="0.2">
      <c r="C1516">
        <v>3.6002000000000001</v>
      </c>
    </row>
    <row r="1517" spans="3:3" x14ac:dyDescent="0.2">
      <c r="C1517">
        <v>4.0179</v>
      </c>
    </row>
    <row r="1518" spans="3:3" x14ac:dyDescent="0.2">
      <c r="C1518">
        <v>4.9130000000000003</v>
      </c>
    </row>
    <row r="1519" spans="3:3" x14ac:dyDescent="0.2">
      <c r="C1519">
        <v>1.3526</v>
      </c>
    </row>
    <row r="1520" spans="3:3" x14ac:dyDescent="0.2">
      <c r="C1520">
        <v>2.8046000000000002</v>
      </c>
    </row>
    <row r="1521" spans="3:3" x14ac:dyDescent="0.2">
      <c r="C1521">
        <v>4.5747999999999998</v>
      </c>
    </row>
    <row r="1522" spans="3:3" x14ac:dyDescent="0.2">
      <c r="C1522">
        <v>4.4356</v>
      </c>
    </row>
    <row r="1523" spans="3:3" x14ac:dyDescent="0.2">
      <c r="C1523">
        <v>2.9239000000000002</v>
      </c>
    </row>
    <row r="1524" spans="3:3" x14ac:dyDescent="0.2">
      <c r="C1524">
        <v>1.9692000000000001</v>
      </c>
    </row>
    <row r="1525" spans="3:3" x14ac:dyDescent="0.2">
      <c r="C1525">
        <v>2.367</v>
      </c>
    </row>
    <row r="1526" spans="3:3" x14ac:dyDescent="0.2">
      <c r="C1526">
        <v>4.5548999999999999</v>
      </c>
    </row>
    <row r="1527" spans="3:3" x14ac:dyDescent="0.2">
      <c r="C1527">
        <v>3.4609999999999999</v>
      </c>
    </row>
    <row r="1528" spans="3:3" x14ac:dyDescent="0.2">
      <c r="C1528">
        <v>3.1825000000000001</v>
      </c>
    </row>
    <row r="1529" spans="3:3" x14ac:dyDescent="0.2">
      <c r="C1529">
        <v>3.0034999999999998</v>
      </c>
    </row>
    <row r="1530" spans="3:3" x14ac:dyDescent="0.2">
      <c r="C1530">
        <v>3.4807999999999999</v>
      </c>
    </row>
    <row r="1531" spans="3:3" x14ac:dyDescent="0.2">
      <c r="C1531">
        <v>3.7593000000000001</v>
      </c>
    </row>
    <row r="1532" spans="3:3" x14ac:dyDescent="0.2">
      <c r="C1532">
        <v>3.8984999999999999</v>
      </c>
    </row>
    <row r="1533" spans="3:3" x14ac:dyDescent="0.2">
      <c r="C1533">
        <v>4.6146000000000003</v>
      </c>
    </row>
    <row r="1534" spans="3:3" x14ac:dyDescent="0.2">
      <c r="C1534">
        <v>3.0034999999999998</v>
      </c>
    </row>
    <row r="1535" spans="3:3" x14ac:dyDescent="0.2">
      <c r="C1535">
        <v>4.0974000000000004</v>
      </c>
    </row>
    <row r="1536" spans="3:3" x14ac:dyDescent="0.2">
      <c r="C1536">
        <v>2.0287999999999999</v>
      </c>
    </row>
    <row r="1537" spans="3:3" x14ac:dyDescent="0.2">
      <c r="C1537">
        <v>3.3216999999999999</v>
      </c>
    </row>
    <row r="1538" spans="3:3" x14ac:dyDescent="0.2">
      <c r="C1538">
        <v>1.2531000000000001</v>
      </c>
    </row>
    <row r="1539" spans="3:3" x14ac:dyDescent="0.2">
      <c r="C1539">
        <v>1.9692000000000001</v>
      </c>
    </row>
    <row r="1540" spans="3:3" x14ac:dyDescent="0.2">
      <c r="C1540">
        <v>2.5062000000000002</v>
      </c>
    </row>
    <row r="1541" spans="3:3" x14ac:dyDescent="0.2">
      <c r="C1541">
        <v>2.7250000000000001</v>
      </c>
    </row>
    <row r="1542" spans="3:3" x14ac:dyDescent="0.2">
      <c r="C1542">
        <v>2.4863</v>
      </c>
    </row>
    <row r="1543" spans="3:3" x14ac:dyDescent="0.2">
      <c r="C1543">
        <v>2.5857999999999999</v>
      </c>
    </row>
    <row r="1544" spans="3:3" x14ac:dyDescent="0.2">
      <c r="C1544">
        <v>3.0830000000000002</v>
      </c>
    </row>
    <row r="1545" spans="3:3" x14ac:dyDescent="0.2">
      <c r="C1545">
        <v>3.5604</v>
      </c>
    </row>
    <row r="1546" spans="3:3" x14ac:dyDescent="0.2">
      <c r="C1546">
        <v>2.6454</v>
      </c>
    </row>
    <row r="1547" spans="3:3" x14ac:dyDescent="0.2">
      <c r="C1547">
        <v>1.7105999999999999</v>
      </c>
    </row>
    <row r="1548" spans="3:3" x14ac:dyDescent="0.2">
      <c r="C1548">
        <v>1.8895999999999999</v>
      </c>
    </row>
    <row r="1549" spans="3:3" x14ac:dyDescent="0.2">
      <c r="C1549">
        <v>1.8498000000000001</v>
      </c>
    </row>
    <row r="1550" spans="3:3" x14ac:dyDescent="0.2">
      <c r="C1550">
        <v>4.4554999999999998</v>
      </c>
    </row>
    <row r="1551" spans="3:3" x14ac:dyDescent="0.2">
      <c r="C1551">
        <v>3.3416000000000001</v>
      </c>
    </row>
    <row r="1552" spans="3:3" x14ac:dyDescent="0.2">
      <c r="C1552">
        <v>3.1427</v>
      </c>
    </row>
    <row r="1553" spans="3:3" x14ac:dyDescent="0.2">
      <c r="C1553">
        <v>2.367</v>
      </c>
    </row>
    <row r="1554" spans="3:3" x14ac:dyDescent="0.2">
      <c r="C1554">
        <v>4.0377999999999998</v>
      </c>
    </row>
    <row r="1555" spans="3:3" x14ac:dyDescent="0.2">
      <c r="C1555">
        <v>1.7504</v>
      </c>
    </row>
    <row r="1556" spans="3:3" x14ac:dyDescent="0.2">
      <c r="C1556">
        <v>1.3724000000000001</v>
      </c>
    </row>
    <row r="1557" spans="3:3" x14ac:dyDescent="0.2">
      <c r="C1557">
        <v>1.8696999999999999</v>
      </c>
    </row>
    <row r="1558" spans="3:3" x14ac:dyDescent="0.2">
      <c r="C1558">
        <v>3.4807999999999999</v>
      </c>
    </row>
    <row r="1559" spans="3:3" x14ac:dyDescent="0.2">
      <c r="C1559">
        <v>2.6255000000000002</v>
      </c>
    </row>
    <row r="1560" spans="3:3" x14ac:dyDescent="0.2">
      <c r="C1560">
        <v>2.0884999999999998</v>
      </c>
    </row>
    <row r="1561" spans="3:3" x14ac:dyDescent="0.2">
      <c r="C1561">
        <v>2.8245</v>
      </c>
    </row>
    <row r="1562" spans="3:3" x14ac:dyDescent="0.2">
      <c r="C1562">
        <v>3.8588</v>
      </c>
    </row>
    <row r="1563" spans="3:3" x14ac:dyDescent="0.2">
      <c r="C1563">
        <v>4.2366999999999999</v>
      </c>
    </row>
    <row r="1564" spans="3:3" x14ac:dyDescent="0.2">
      <c r="C1564">
        <v>3.8588</v>
      </c>
    </row>
    <row r="1565" spans="3:3" x14ac:dyDescent="0.2">
      <c r="C1565">
        <v>3.8588</v>
      </c>
    </row>
    <row r="1566" spans="3:3" x14ac:dyDescent="0.2">
      <c r="C1566">
        <v>2.7847</v>
      </c>
    </row>
    <row r="1567" spans="3:3" x14ac:dyDescent="0.2">
      <c r="C1567">
        <v>5.0919999999999996</v>
      </c>
    </row>
    <row r="1568" spans="3:3" x14ac:dyDescent="0.2">
      <c r="C1568">
        <v>3.0630999999999999</v>
      </c>
    </row>
    <row r="1569" spans="3:3" x14ac:dyDescent="0.2">
      <c r="C1569">
        <v>3.5007000000000001</v>
      </c>
    </row>
    <row r="1570" spans="3:3" x14ac:dyDescent="0.2">
      <c r="C1570">
        <v>3.5206</v>
      </c>
    </row>
    <row r="1571" spans="3:3" x14ac:dyDescent="0.2">
      <c r="C1571">
        <v>2.8443000000000001</v>
      </c>
    </row>
    <row r="1572" spans="3:3" x14ac:dyDescent="0.2">
      <c r="C1572">
        <v>2.8841000000000001</v>
      </c>
    </row>
    <row r="1573" spans="3:3" x14ac:dyDescent="0.2">
      <c r="C1573">
        <v>3.5007000000000001</v>
      </c>
    </row>
    <row r="1574" spans="3:3" x14ac:dyDescent="0.2">
      <c r="C1574">
        <v>3.3614999999999999</v>
      </c>
    </row>
    <row r="1575" spans="3:3" x14ac:dyDescent="0.2">
      <c r="C1575">
        <v>3.0630999999999999</v>
      </c>
    </row>
    <row r="1576" spans="3:3" x14ac:dyDescent="0.2">
      <c r="C1576">
        <v>2.2078000000000002</v>
      </c>
    </row>
    <row r="1577" spans="3:3" x14ac:dyDescent="0.2">
      <c r="C1577">
        <v>2.5459999999999998</v>
      </c>
    </row>
    <row r="1578" spans="3:3" x14ac:dyDescent="0.2">
      <c r="C1578">
        <v>2.5659000000000001</v>
      </c>
    </row>
    <row r="1579" spans="3:3" x14ac:dyDescent="0.2">
      <c r="C1579">
        <v>4.9328000000000003</v>
      </c>
    </row>
    <row r="1580" spans="3:3" x14ac:dyDescent="0.2">
      <c r="C1580">
        <v>2.5659000000000001</v>
      </c>
    </row>
    <row r="1581" spans="3:3" x14ac:dyDescent="0.2">
      <c r="C1581">
        <v>4.4753999999999996</v>
      </c>
    </row>
    <row r="1582" spans="3:3" x14ac:dyDescent="0.2">
      <c r="C1582">
        <v>4.3958000000000004</v>
      </c>
    </row>
    <row r="1583" spans="3:3" x14ac:dyDescent="0.2">
      <c r="C1583">
        <v>3.0034999999999998</v>
      </c>
    </row>
    <row r="1584" spans="3:3" x14ac:dyDescent="0.2">
      <c r="C1584">
        <v>4.3758999999999997</v>
      </c>
    </row>
    <row r="1585" spans="3:3" x14ac:dyDescent="0.2">
      <c r="C1585">
        <v>3.8786999999999998</v>
      </c>
    </row>
    <row r="1586" spans="3:3" x14ac:dyDescent="0.2">
      <c r="C1586">
        <v>2.0686</v>
      </c>
    </row>
    <row r="1587" spans="3:3" x14ac:dyDescent="0.2">
      <c r="C1587">
        <v>2.5062000000000002</v>
      </c>
    </row>
    <row r="1588" spans="3:3" x14ac:dyDescent="0.2">
      <c r="C1588">
        <v>3.0830000000000002</v>
      </c>
    </row>
    <row r="1589" spans="3:3" x14ac:dyDescent="0.2">
      <c r="C1589">
        <v>3.1029</v>
      </c>
    </row>
    <row r="1590" spans="3:3" x14ac:dyDescent="0.2">
      <c r="C1590">
        <v>2.3073000000000001</v>
      </c>
    </row>
    <row r="1591" spans="3:3" x14ac:dyDescent="0.2">
      <c r="C1591">
        <v>1.9493</v>
      </c>
    </row>
    <row r="1592" spans="3:3" x14ac:dyDescent="0.2">
      <c r="C1592">
        <v>2.8443000000000001</v>
      </c>
    </row>
    <row r="1593" spans="3:3" x14ac:dyDescent="0.2">
      <c r="C1593">
        <v>2.0287999999999999</v>
      </c>
    </row>
    <row r="1594" spans="3:3" x14ac:dyDescent="0.2">
      <c r="C1594">
        <v>3.1825000000000001</v>
      </c>
    </row>
    <row r="1595" spans="3:3" x14ac:dyDescent="0.2">
      <c r="C1595">
        <v>2.5062000000000002</v>
      </c>
    </row>
    <row r="1596" spans="3:3" x14ac:dyDescent="0.2">
      <c r="C1596">
        <v>3.2223000000000002</v>
      </c>
    </row>
    <row r="1597" spans="3:3" x14ac:dyDescent="0.2">
      <c r="C1597">
        <v>2.6852</v>
      </c>
    </row>
    <row r="1598" spans="3:3" x14ac:dyDescent="0.2">
      <c r="C1598">
        <v>3.7791999999999999</v>
      </c>
    </row>
    <row r="1599" spans="3:3" x14ac:dyDescent="0.2">
      <c r="C1599">
        <v>1.8299000000000001</v>
      </c>
    </row>
    <row r="1600" spans="3:3" x14ac:dyDescent="0.2">
      <c r="C1600">
        <v>2.0884999999999998</v>
      </c>
    </row>
    <row r="1601" spans="3:3" x14ac:dyDescent="0.2">
      <c r="C1601">
        <v>4.2765000000000004</v>
      </c>
    </row>
    <row r="1602" spans="3:3" x14ac:dyDescent="0.2">
      <c r="C1602">
        <v>3.262</v>
      </c>
    </row>
    <row r="1603" spans="3:3" x14ac:dyDescent="0.2">
      <c r="C1603">
        <v>1.8299000000000001</v>
      </c>
    </row>
    <row r="1604" spans="3:3" x14ac:dyDescent="0.2">
      <c r="C1604">
        <v>2.0089000000000001</v>
      </c>
    </row>
    <row r="1605" spans="3:3" x14ac:dyDescent="0.2">
      <c r="C1605">
        <v>2.7847</v>
      </c>
    </row>
    <row r="1606" spans="3:3" x14ac:dyDescent="0.2">
      <c r="C1606">
        <v>3.8786999999999998</v>
      </c>
    </row>
    <row r="1607" spans="3:3" x14ac:dyDescent="0.2">
      <c r="C1607">
        <v>2.6255000000000002</v>
      </c>
    </row>
    <row r="1608" spans="3:3" x14ac:dyDescent="0.2">
      <c r="C1608">
        <v>3.64</v>
      </c>
    </row>
    <row r="1609" spans="3:3" x14ac:dyDescent="0.2">
      <c r="C1609">
        <v>2.2675000000000001</v>
      </c>
    </row>
    <row r="1610" spans="3:3" x14ac:dyDescent="0.2">
      <c r="C1610">
        <v>2.6255000000000002</v>
      </c>
    </row>
    <row r="1611" spans="3:3" x14ac:dyDescent="0.2">
      <c r="C1611">
        <v>6.0068999999999999</v>
      </c>
    </row>
    <row r="1612" spans="3:3" x14ac:dyDescent="0.2">
      <c r="C1612">
        <v>4.2168000000000001</v>
      </c>
    </row>
    <row r="1613" spans="3:3" x14ac:dyDescent="0.2">
      <c r="C1613">
        <v>4.2168000000000001</v>
      </c>
    </row>
    <row r="1614" spans="3:3" x14ac:dyDescent="0.2">
      <c r="C1614">
        <v>2.2873999999999999</v>
      </c>
    </row>
    <row r="1615" spans="3:3" x14ac:dyDescent="0.2">
      <c r="C1615">
        <v>3.2223000000000002</v>
      </c>
    </row>
    <row r="1616" spans="3:3" x14ac:dyDescent="0.2">
      <c r="C1616">
        <v>3.262</v>
      </c>
    </row>
    <row r="1617" spans="3:3" x14ac:dyDescent="0.2">
      <c r="C1617">
        <v>3.9980000000000002</v>
      </c>
    </row>
    <row r="1618" spans="3:3" x14ac:dyDescent="0.2">
      <c r="C1618">
        <v>2.2873999999999999</v>
      </c>
    </row>
    <row r="1619" spans="3:3" x14ac:dyDescent="0.2">
      <c r="C1619">
        <v>5.8478000000000003</v>
      </c>
    </row>
    <row r="1620" spans="3:3" x14ac:dyDescent="0.2">
      <c r="C1620">
        <v>4.0974000000000004</v>
      </c>
    </row>
    <row r="1621" spans="3:3" x14ac:dyDescent="0.2">
      <c r="C1621">
        <v>4.3361000000000001</v>
      </c>
    </row>
    <row r="1622" spans="3:3" x14ac:dyDescent="0.2">
      <c r="C1622">
        <v>1.3923000000000001</v>
      </c>
    </row>
    <row r="1623" spans="3:3" x14ac:dyDescent="0.2">
      <c r="C1623">
        <v>1.1934</v>
      </c>
    </row>
    <row r="1624" spans="3:3" x14ac:dyDescent="0.2">
      <c r="C1624">
        <v>3.3018000000000001</v>
      </c>
    </row>
    <row r="1625" spans="3:3" x14ac:dyDescent="0.2">
      <c r="C1625">
        <v>2.6652999999999998</v>
      </c>
    </row>
    <row r="1626" spans="3:3" x14ac:dyDescent="0.2">
      <c r="C1626">
        <v>1.9891000000000001</v>
      </c>
    </row>
    <row r="1627" spans="3:3" x14ac:dyDescent="0.2">
      <c r="C1627">
        <v>4.0377999999999998</v>
      </c>
    </row>
    <row r="1628" spans="3:3" x14ac:dyDescent="0.2">
      <c r="C1628">
        <v>3.7593000000000001</v>
      </c>
    </row>
    <row r="1629" spans="3:3" x14ac:dyDescent="0.2">
      <c r="C1629">
        <v>2.9438</v>
      </c>
    </row>
    <row r="1630" spans="3:3" x14ac:dyDescent="0.2">
      <c r="C1630">
        <v>3.2818999999999998</v>
      </c>
    </row>
    <row r="1631" spans="3:3" x14ac:dyDescent="0.2">
      <c r="C1631">
        <v>2.8046000000000002</v>
      </c>
    </row>
    <row r="1632" spans="3:3" x14ac:dyDescent="0.2">
      <c r="C1632">
        <v>3.1625999999999999</v>
      </c>
    </row>
    <row r="1633" spans="3:3" x14ac:dyDescent="0.2">
      <c r="C1633">
        <v>3.6598999999999999</v>
      </c>
    </row>
    <row r="1634" spans="3:3" x14ac:dyDescent="0.2">
      <c r="C1634">
        <v>3.1029</v>
      </c>
    </row>
    <row r="1635" spans="3:3" x14ac:dyDescent="0.2">
      <c r="C1635">
        <v>3.819</v>
      </c>
    </row>
    <row r="1636" spans="3:3" x14ac:dyDescent="0.2">
      <c r="C1636">
        <v>4.0974000000000004</v>
      </c>
    </row>
    <row r="1637" spans="3:3" x14ac:dyDescent="0.2">
      <c r="C1637">
        <v>3.8984999999999999</v>
      </c>
    </row>
    <row r="1638" spans="3:3" x14ac:dyDescent="0.2">
      <c r="C1638">
        <v>3.0630999999999999</v>
      </c>
    </row>
    <row r="1639" spans="3:3" x14ac:dyDescent="0.2">
      <c r="C1639">
        <v>2.1880000000000002</v>
      </c>
    </row>
    <row r="1640" spans="3:3" x14ac:dyDescent="0.2">
      <c r="C1640">
        <v>4.9924999999999997</v>
      </c>
    </row>
    <row r="1641" spans="3:3" x14ac:dyDescent="0.2">
      <c r="C1641">
        <v>1.9493</v>
      </c>
    </row>
    <row r="1642" spans="3:3" x14ac:dyDescent="0.2">
      <c r="C1642">
        <v>3.0034999999999998</v>
      </c>
    </row>
    <row r="1643" spans="3:3" x14ac:dyDescent="0.2">
      <c r="C1643">
        <v>2.1680999999999999</v>
      </c>
    </row>
    <row r="1644" spans="3:3" x14ac:dyDescent="0.2">
      <c r="C1644">
        <v>2.8641999999999999</v>
      </c>
    </row>
    <row r="1645" spans="3:3" x14ac:dyDescent="0.2">
      <c r="C1645">
        <v>4.1173000000000002</v>
      </c>
    </row>
    <row r="1646" spans="3:3" x14ac:dyDescent="0.2">
      <c r="C1646">
        <v>3.0432000000000001</v>
      </c>
    </row>
    <row r="1647" spans="3:3" x14ac:dyDescent="0.2">
      <c r="C1647">
        <v>3.0432000000000001</v>
      </c>
    </row>
    <row r="1648" spans="3:3" x14ac:dyDescent="0.2">
      <c r="C1648">
        <v>2.9836</v>
      </c>
    </row>
    <row r="1649" spans="3:3" x14ac:dyDescent="0.2">
      <c r="C1649">
        <v>3.3018000000000001</v>
      </c>
    </row>
    <row r="1650" spans="3:3" x14ac:dyDescent="0.2">
      <c r="C1650">
        <v>3.3018000000000001</v>
      </c>
    </row>
    <row r="1651" spans="3:3" x14ac:dyDescent="0.2">
      <c r="C1651">
        <v>4.4356</v>
      </c>
    </row>
    <row r="1652" spans="3:3" x14ac:dyDescent="0.2">
      <c r="C1652">
        <v>2.4863</v>
      </c>
    </row>
    <row r="1653" spans="3:3" x14ac:dyDescent="0.2">
      <c r="C1653">
        <v>2.2277</v>
      </c>
    </row>
    <row r="1654" spans="3:3" x14ac:dyDescent="0.2">
      <c r="C1654">
        <v>3.4013</v>
      </c>
    </row>
    <row r="1655" spans="3:3" x14ac:dyDescent="0.2">
      <c r="C1655">
        <v>3.8588</v>
      </c>
    </row>
    <row r="1656" spans="3:3" x14ac:dyDescent="0.2">
      <c r="C1656">
        <v>2.4464999999999999</v>
      </c>
    </row>
    <row r="1657" spans="3:3" x14ac:dyDescent="0.2">
      <c r="C1657">
        <v>2.9039999999999999</v>
      </c>
    </row>
    <row r="1658" spans="3:3" x14ac:dyDescent="0.2">
      <c r="C1658">
        <v>2.4068000000000001</v>
      </c>
    </row>
    <row r="1659" spans="3:3" x14ac:dyDescent="0.2">
      <c r="C1659">
        <v>2.6652999999999998</v>
      </c>
    </row>
    <row r="1660" spans="3:3" x14ac:dyDescent="0.2">
      <c r="C1660">
        <v>3.3416000000000001</v>
      </c>
    </row>
    <row r="1661" spans="3:3" x14ac:dyDescent="0.2">
      <c r="C1661">
        <v>2.2078000000000002</v>
      </c>
    </row>
    <row r="1662" spans="3:3" x14ac:dyDescent="0.2">
      <c r="C1662">
        <v>3.2223000000000002</v>
      </c>
    </row>
    <row r="1663" spans="3:3" x14ac:dyDescent="0.2">
      <c r="C1663">
        <v>2.9039999999999999</v>
      </c>
    </row>
    <row r="1664" spans="3:3" x14ac:dyDescent="0.2">
      <c r="C1664">
        <v>1.8696999999999999</v>
      </c>
    </row>
    <row r="1665" spans="3:3" x14ac:dyDescent="0.2">
      <c r="C1665">
        <v>2.0089000000000001</v>
      </c>
    </row>
    <row r="1666" spans="3:3" x14ac:dyDescent="0.2">
      <c r="C1666">
        <v>3.7393999999999998</v>
      </c>
    </row>
    <row r="1667" spans="3:3" x14ac:dyDescent="0.2">
      <c r="C1667">
        <v>2.4068000000000001</v>
      </c>
    </row>
    <row r="1668" spans="3:3" x14ac:dyDescent="0.2">
      <c r="C1668">
        <v>2.8443000000000001</v>
      </c>
    </row>
    <row r="1669" spans="3:3" x14ac:dyDescent="0.2">
      <c r="C1669">
        <v>3.9781</v>
      </c>
    </row>
    <row r="1670" spans="3:3" x14ac:dyDescent="0.2">
      <c r="C1670">
        <v>1.81</v>
      </c>
    </row>
    <row r="1671" spans="3:3" x14ac:dyDescent="0.2">
      <c r="C1671">
        <v>1.452</v>
      </c>
    </row>
    <row r="1672" spans="3:3" x14ac:dyDescent="0.2">
      <c r="C1672">
        <v>2.0287999999999999</v>
      </c>
    </row>
    <row r="1673" spans="3:3" x14ac:dyDescent="0.2">
      <c r="C1673">
        <v>3.6797</v>
      </c>
    </row>
    <row r="1674" spans="3:3" x14ac:dyDescent="0.2">
      <c r="C1674">
        <v>2.0287999999999999</v>
      </c>
    </row>
    <row r="1675" spans="3:3" x14ac:dyDescent="0.2">
      <c r="C1675">
        <v>1.6708000000000001</v>
      </c>
    </row>
    <row r="1676" spans="3:3" x14ac:dyDescent="0.2">
      <c r="C1676">
        <v>3.8389000000000002</v>
      </c>
    </row>
    <row r="1677" spans="3:3" x14ac:dyDescent="0.2">
      <c r="C1677">
        <v>2.4068000000000001</v>
      </c>
    </row>
    <row r="1678" spans="3:3" x14ac:dyDescent="0.2">
      <c r="C1678">
        <v>2.6852</v>
      </c>
    </row>
    <row r="1679" spans="3:3" x14ac:dyDescent="0.2">
      <c r="C1679">
        <v>0.79559999999999997</v>
      </c>
    </row>
    <row r="1680" spans="3:3" x14ac:dyDescent="0.2">
      <c r="C1680">
        <v>1.5713999999999999</v>
      </c>
    </row>
    <row r="1681" spans="3:3" x14ac:dyDescent="0.2">
      <c r="C1681">
        <v>3.8984999999999999</v>
      </c>
    </row>
    <row r="1682" spans="3:3" x14ac:dyDescent="0.2">
      <c r="C1682">
        <v>3.3814000000000002</v>
      </c>
    </row>
    <row r="1683" spans="3:3" x14ac:dyDescent="0.2">
      <c r="C1683">
        <v>1.8895999999999999</v>
      </c>
    </row>
    <row r="1684" spans="3:3" x14ac:dyDescent="0.2">
      <c r="C1684">
        <v>3.9980000000000002</v>
      </c>
    </row>
    <row r="1685" spans="3:3" x14ac:dyDescent="0.2">
      <c r="C1685">
        <v>2.3271999999999999</v>
      </c>
    </row>
    <row r="1686" spans="3:3" x14ac:dyDescent="0.2">
      <c r="C1686">
        <v>2.8841000000000001</v>
      </c>
    </row>
    <row r="1687" spans="3:3" x14ac:dyDescent="0.2">
      <c r="C1687">
        <v>1.9294</v>
      </c>
    </row>
    <row r="1688" spans="3:3" x14ac:dyDescent="0.2">
      <c r="C1688">
        <v>3.0234000000000001</v>
      </c>
    </row>
    <row r="1689" spans="3:3" x14ac:dyDescent="0.2">
      <c r="C1689">
        <v>3.4807999999999999</v>
      </c>
    </row>
    <row r="1690" spans="3:3" x14ac:dyDescent="0.2">
      <c r="C1690">
        <v>1.8498000000000001</v>
      </c>
    </row>
    <row r="1691" spans="3:3" x14ac:dyDescent="0.2">
      <c r="C1691">
        <v>4.1769999999999996</v>
      </c>
    </row>
    <row r="1692" spans="3:3" x14ac:dyDescent="0.2">
      <c r="C1692">
        <v>2.4266000000000001</v>
      </c>
    </row>
    <row r="1693" spans="3:3" x14ac:dyDescent="0.2">
      <c r="C1693">
        <v>3.5604</v>
      </c>
    </row>
    <row r="1694" spans="3:3" x14ac:dyDescent="0.2">
      <c r="C1694">
        <v>0.95469999999999999</v>
      </c>
    </row>
    <row r="1695" spans="3:3" x14ac:dyDescent="0.2">
      <c r="C1695">
        <v>4.5350000000000001</v>
      </c>
    </row>
    <row r="1696" spans="3:3" x14ac:dyDescent="0.2">
      <c r="C1696">
        <v>2.9836</v>
      </c>
    </row>
    <row r="1697" spans="3:3" x14ac:dyDescent="0.2">
      <c r="C1697">
        <v>3.9382999999999999</v>
      </c>
    </row>
    <row r="1698" spans="3:3" x14ac:dyDescent="0.2">
      <c r="C1698">
        <v>2.7648000000000001</v>
      </c>
    </row>
    <row r="1699" spans="3:3" x14ac:dyDescent="0.2">
      <c r="C1699">
        <v>3.6598999999999999</v>
      </c>
    </row>
    <row r="1700" spans="3:3" x14ac:dyDescent="0.2">
      <c r="C1700">
        <v>1.6708000000000001</v>
      </c>
    </row>
    <row r="1701" spans="3:3" x14ac:dyDescent="0.2">
      <c r="C1701">
        <v>2.9438</v>
      </c>
    </row>
    <row r="1702" spans="3:3" x14ac:dyDescent="0.2">
      <c r="C1702">
        <v>2.367</v>
      </c>
    </row>
    <row r="1703" spans="3:3" x14ac:dyDescent="0.2">
      <c r="C1703">
        <v>2.4068000000000001</v>
      </c>
    </row>
    <row r="1704" spans="3:3" x14ac:dyDescent="0.2">
      <c r="C1704">
        <v>2.2475999999999998</v>
      </c>
    </row>
    <row r="1705" spans="3:3" x14ac:dyDescent="0.2">
      <c r="C1705">
        <v>2.4464999999999999</v>
      </c>
    </row>
    <row r="1706" spans="3:3" x14ac:dyDescent="0.2">
      <c r="C1706">
        <v>1.9095</v>
      </c>
    </row>
    <row r="1707" spans="3:3" x14ac:dyDescent="0.2">
      <c r="C1707">
        <v>2.9636999999999998</v>
      </c>
    </row>
    <row r="1708" spans="3:3" x14ac:dyDescent="0.2">
      <c r="C1708">
        <v>3.7593000000000001</v>
      </c>
    </row>
    <row r="1709" spans="3:3" x14ac:dyDescent="0.2">
      <c r="C1709">
        <v>4.4554999999999998</v>
      </c>
    </row>
    <row r="1710" spans="3:3" x14ac:dyDescent="0.2">
      <c r="C1710">
        <v>3.0630999999999999</v>
      </c>
    </row>
    <row r="1711" spans="3:3" x14ac:dyDescent="0.2">
      <c r="C1711">
        <v>3.819</v>
      </c>
    </row>
    <row r="1712" spans="3:3" x14ac:dyDescent="0.2">
      <c r="C1712">
        <v>3.262</v>
      </c>
    </row>
    <row r="1713" spans="3:3" x14ac:dyDescent="0.2">
      <c r="C1713">
        <v>2.7648000000000001</v>
      </c>
    </row>
    <row r="1714" spans="3:3" x14ac:dyDescent="0.2">
      <c r="C1714">
        <v>1.7304999999999999</v>
      </c>
    </row>
    <row r="1715" spans="3:3" x14ac:dyDescent="0.2">
      <c r="C1715">
        <v>3.1427</v>
      </c>
    </row>
    <row r="1716" spans="3:3" x14ac:dyDescent="0.2">
      <c r="C1716">
        <v>3.64</v>
      </c>
    </row>
    <row r="1717" spans="3:3" x14ac:dyDescent="0.2">
      <c r="C1717">
        <v>2.6255000000000002</v>
      </c>
    </row>
    <row r="1718" spans="3:3" x14ac:dyDescent="0.2">
      <c r="C1718">
        <v>1.8696999999999999</v>
      </c>
    </row>
    <row r="1719" spans="3:3" x14ac:dyDescent="0.2">
      <c r="C1719">
        <v>2.1880000000000002</v>
      </c>
    </row>
    <row r="1720" spans="3:3" x14ac:dyDescent="0.2">
      <c r="C1720">
        <v>4.8334000000000001</v>
      </c>
    </row>
    <row r="1721" spans="3:3" x14ac:dyDescent="0.2">
      <c r="C1721">
        <v>2.2675000000000001</v>
      </c>
    </row>
    <row r="1722" spans="3:3" x14ac:dyDescent="0.2">
      <c r="C1722">
        <v>6.1063999999999998</v>
      </c>
    </row>
    <row r="1723" spans="3:3" x14ac:dyDescent="0.2">
      <c r="C1723">
        <v>2.2675000000000001</v>
      </c>
    </row>
    <row r="1724" spans="3:3" x14ac:dyDescent="0.2">
      <c r="C1724">
        <v>3.1625999999999999</v>
      </c>
    </row>
    <row r="1725" spans="3:3" x14ac:dyDescent="0.2">
      <c r="C1725">
        <v>3.4609999999999999</v>
      </c>
    </row>
    <row r="1726" spans="3:3" x14ac:dyDescent="0.2">
      <c r="C1726">
        <v>5.1715</v>
      </c>
    </row>
    <row r="1727" spans="3:3" x14ac:dyDescent="0.2">
      <c r="C1727">
        <v>3.5007000000000001</v>
      </c>
    </row>
    <row r="1728" spans="3:3" x14ac:dyDescent="0.2">
      <c r="C1728">
        <v>2.6652999999999998</v>
      </c>
    </row>
    <row r="1729" spans="3:3" x14ac:dyDescent="0.2">
      <c r="C1729">
        <v>3.1227999999999998</v>
      </c>
    </row>
    <row r="1730" spans="3:3" x14ac:dyDescent="0.2">
      <c r="C1730">
        <v>3.4411</v>
      </c>
    </row>
    <row r="1731" spans="3:3" x14ac:dyDescent="0.2">
      <c r="C1731">
        <v>1.6111</v>
      </c>
    </row>
    <row r="1732" spans="3:3" x14ac:dyDescent="0.2">
      <c r="C1732">
        <v>3.7393999999999998</v>
      </c>
    </row>
    <row r="1733" spans="3:3" x14ac:dyDescent="0.2">
      <c r="C1733">
        <v>2.6652999999999998</v>
      </c>
    </row>
    <row r="1734" spans="3:3" x14ac:dyDescent="0.2">
      <c r="C1734">
        <v>2.5659000000000001</v>
      </c>
    </row>
    <row r="1735" spans="3:3" x14ac:dyDescent="0.2">
      <c r="C1735">
        <v>3.2818999999999998</v>
      </c>
    </row>
    <row r="1736" spans="3:3" x14ac:dyDescent="0.2">
      <c r="C1736">
        <v>3.8389000000000002</v>
      </c>
    </row>
    <row r="1737" spans="3:3" x14ac:dyDescent="0.2">
      <c r="C1737">
        <v>3.3416000000000001</v>
      </c>
    </row>
    <row r="1738" spans="3:3" x14ac:dyDescent="0.2">
      <c r="C1738">
        <v>4.6345000000000001</v>
      </c>
    </row>
    <row r="1739" spans="3:3" x14ac:dyDescent="0.2">
      <c r="C1739">
        <v>2.8443000000000001</v>
      </c>
    </row>
    <row r="1740" spans="3:3" x14ac:dyDescent="0.2">
      <c r="C1740">
        <v>2.9239000000000002</v>
      </c>
    </row>
    <row r="1741" spans="3:3" x14ac:dyDescent="0.2">
      <c r="C1741">
        <v>3.1427</v>
      </c>
    </row>
    <row r="1742" spans="3:3" x14ac:dyDescent="0.2">
      <c r="C1742">
        <v>2.5659000000000001</v>
      </c>
    </row>
    <row r="1743" spans="3:3" x14ac:dyDescent="0.2">
      <c r="C1743">
        <v>2.4266000000000001</v>
      </c>
    </row>
    <row r="1744" spans="3:3" x14ac:dyDescent="0.2">
      <c r="C1744">
        <v>1.81</v>
      </c>
    </row>
    <row r="1745" spans="3:3" x14ac:dyDescent="0.2">
      <c r="C1745">
        <v>2.0287999999999999</v>
      </c>
    </row>
    <row r="1746" spans="3:3" x14ac:dyDescent="0.2">
      <c r="C1746">
        <v>4.7538</v>
      </c>
    </row>
    <row r="1747" spans="3:3" x14ac:dyDescent="0.2">
      <c r="C1747">
        <v>1.631</v>
      </c>
    </row>
    <row r="1748" spans="3:3" x14ac:dyDescent="0.2">
      <c r="C1748">
        <v>3.3814000000000002</v>
      </c>
    </row>
    <row r="1749" spans="3:3" x14ac:dyDescent="0.2">
      <c r="C1749">
        <v>3.0234000000000001</v>
      </c>
    </row>
    <row r="1750" spans="3:3" x14ac:dyDescent="0.2">
      <c r="C1750">
        <v>1.7901</v>
      </c>
    </row>
    <row r="1751" spans="3:3" x14ac:dyDescent="0.2">
      <c r="C1751">
        <v>2.3868999999999998</v>
      </c>
    </row>
    <row r="1752" spans="3:3" x14ac:dyDescent="0.2">
      <c r="C1752">
        <v>1.1934</v>
      </c>
    </row>
    <row r="1753" spans="3:3" x14ac:dyDescent="0.2">
      <c r="C1753">
        <v>2.3271999999999999</v>
      </c>
    </row>
    <row r="1754" spans="3:3" x14ac:dyDescent="0.2">
      <c r="C1754">
        <v>2.2078000000000002</v>
      </c>
    </row>
    <row r="1755" spans="3:3" x14ac:dyDescent="0.2">
      <c r="C1755">
        <v>1.4918</v>
      </c>
    </row>
    <row r="1756" spans="3:3" x14ac:dyDescent="0.2">
      <c r="C1756">
        <v>3.7195</v>
      </c>
    </row>
    <row r="1757" spans="3:3" x14ac:dyDescent="0.2">
      <c r="C1757">
        <v>2.0287999999999999</v>
      </c>
    </row>
    <row r="1758" spans="3:3" x14ac:dyDescent="0.2">
      <c r="C1758">
        <v>4.6345000000000001</v>
      </c>
    </row>
    <row r="1759" spans="3:3" x14ac:dyDescent="0.2">
      <c r="C1759">
        <v>3.3814000000000002</v>
      </c>
    </row>
    <row r="1760" spans="3:3" x14ac:dyDescent="0.2">
      <c r="C1760">
        <v>2.6852</v>
      </c>
    </row>
    <row r="1761" spans="3:3" x14ac:dyDescent="0.2">
      <c r="C1761">
        <v>3.0830000000000002</v>
      </c>
    </row>
    <row r="1762" spans="3:3" x14ac:dyDescent="0.2">
      <c r="C1762">
        <v>3.6200999999999999</v>
      </c>
    </row>
    <row r="1763" spans="3:3" x14ac:dyDescent="0.2">
      <c r="C1763">
        <v>1.3724000000000001</v>
      </c>
    </row>
    <row r="1764" spans="3:3" x14ac:dyDescent="0.2">
      <c r="C1764">
        <v>2.7250000000000001</v>
      </c>
    </row>
    <row r="1765" spans="3:3" x14ac:dyDescent="0.2">
      <c r="C1765">
        <v>5.3704000000000001</v>
      </c>
    </row>
    <row r="1766" spans="3:3" x14ac:dyDescent="0.2">
      <c r="C1766">
        <v>4.1173000000000002</v>
      </c>
    </row>
    <row r="1767" spans="3:3" x14ac:dyDescent="0.2">
      <c r="C1767">
        <v>2.8443000000000001</v>
      </c>
    </row>
    <row r="1768" spans="3:3" x14ac:dyDescent="0.2">
      <c r="C1768">
        <v>6.0068999999999999</v>
      </c>
    </row>
    <row r="1769" spans="3:3" x14ac:dyDescent="0.2">
      <c r="C1769">
        <v>2.8641999999999999</v>
      </c>
    </row>
    <row r="1770" spans="3:3" x14ac:dyDescent="0.2">
      <c r="C1770">
        <v>1.9692000000000001</v>
      </c>
    </row>
    <row r="1771" spans="3:3" x14ac:dyDescent="0.2">
      <c r="C1771">
        <v>4.1969000000000003</v>
      </c>
    </row>
    <row r="1772" spans="3:3" x14ac:dyDescent="0.2">
      <c r="C1772">
        <v>4.9527000000000001</v>
      </c>
    </row>
    <row r="1773" spans="3:3" x14ac:dyDescent="0.2">
      <c r="C1773">
        <v>3.9980000000000002</v>
      </c>
    </row>
    <row r="1774" spans="3:3" x14ac:dyDescent="0.2">
      <c r="C1774">
        <v>2.8443000000000001</v>
      </c>
    </row>
    <row r="1775" spans="3:3" x14ac:dyDescent="0.2">
      <c r="C1775">
        <v>3.6002000000000001</v>
      </c>
    </row>
    <row r="1776" spans="3:3" x14ac:dyDescent="0.2">
      <c r="C1776">
        <v>4.4753999999999996</v>
      </c>
    </row>
    <row r="1777" spans="3:3" x14ac:dyDescent="0.2">
      <c r="C1777">
        <v>2.9039999999999999</v>
      </c>
    </row>
    <row r="1778" spans="3:3" x14ac:dyDescent="0.2">
      <c r="C1778">
        <v>3.3814000000000002</v>
      </c>
    </row>
    <row r="1779" spans="3:3" x14ac:dyDescent="0.2">
      <c r="C1779">
        <v>2.2873999999999999</v>
      </c>
    </row>
    <row r="1780" spans="3:3" x14ac:dyDescent="0.2">
      <c r="C1780">
        <v>2.9239000000000002</v>
      </c>
    </row>
    <row r="1781" spans="3:3" x14ac:dyDescent="0.2">
      <c r="C1781">
        <v>3.6002000000000001</v>
      </c>
    </row>
    <row r="1782" spans="3:3" x14ac:dyDescent="0.2">
      <c r="C1782">
        <v>4.3559999999999999</v>
      </c>
    </row>
    <row r="1783" spans="3:3" x14ac:dyDescent="0.2">
      <c r="C1783">
        <v>3.1227999999999998</v>
      </c>
    </row>
    <row r="1784" spans="3:3" x14ac:dyDescent="0.2">
      <c r="C1784">
        <v>4.5151000000000003</v>
      </c>
    </row>
    <row r="1785" spans="3:3" x14ac:dyDescent="0.2">
      <c r="C1785">
        <v>1.7703</v>
      </c>
    </row>
    <row r="1786" spans="3:3" x14ac:dyDescent="0.2">
      <c r="C1786">
        <v>4.2964000000000002</v>
      </c>
    </row>
    <row r="1787" spans="3:3" x14ac:dyDescent="0.2">
      <c r="C1787">
        <v>5.4897999999999998</v>
      </c>
    </row>
    <row r="1788" spans="3:3" x14ac:dyDescent="0.2">
      <c r="C1788">
        <v>7.6181000000000001</v>
      </c>
    </row>
    <row r="1789" spans="3:3" x14ac:dyDescent="0.2">
      <c r="C1789">
        <v>5.3704000000000001</v>
      </c>
    </row>
    <row r="1790" spans="3:3" x14ac:dyDescent="0.2">
      <c r="C1790">
        <v>2.5062000000000002</v>
      </c>
    </row>
    <row r="1791" spans="3:3" x14ac:dyDescent="0.2">
      <c r="C1791">
        <v>4.7935999999999996</v>
      </c>
    </row>
    <row r="1792" spans="3:3" x14ac:dyDescent="0.2">
      <c r="C1792">
        <v>2.1880000000000002</v>
      </c>
    </row>
    <row r="1793" spans="3:3" x14ac:dyDescent="0.2">
      <c r="C1793">
        <v>2.6057000000000001</v>
      </c>
    </row>
    <row r="1794" spans="3:3" x14ac:dyDescent="0.2">
      <c r="C1794">
        <v>3.7791999999999999</v>
      </c>
    </row>
    <row r="1795" spans="3:3" x14ac:dyDescent="0.2">
      <c r="C1795">
        <v>3.0830000000000002</v>
      </c>
    </row>
    <row r="1796" spans="3:3" x14ac:dyDescent="0.2">
      <c r="C1796">
        <v>4.8532999999999999</v>
      </c>
    </row>
    <row r="1797" spans="3:3" x14ac:dyDescent="0.2">
      <c r="C1797">
        <v>3.3018000000000001</v>
      </c>
    </row>
    <row r="1798" spans="3:3" x14ac:dyDescent="0.2">
      <c r="C1798">
        <v>5.7484000000000002</v>
      </c>
    </row>
    <row r="1799" spans="3:3" x14ac:dyDescent="0.2">
      <c r="C1799">
        <v>2.4664000000000001</v>
      </c>
    </row>
    <row r="1800" spans="3:3" x14ac:dyDescent="0.2">
      <c r="C1800">
        <v>6.9417999999999997</v>
      </c>
    </row>
    <row r="1801" spans="3:3" x14ac:dyDescent="0.2">
      <c r="C1801">
        <v>1.9095</v>
      </c>
    </row>
    <row r="1802" spans="3:3" x14ac:dyDescent="0.2">
      <c r="C1802">
        <v>2.5261</v>
      </c>
    </row>
    <row r="1803" spans="3:3" x14ac:dyDescent="0.2">
      <c r="C1803">
        <v>3.9582000000000002</v>
      </c>
    </row>
    <row r="1804" spans="3:3" x14ac:dyDescent="0.2">
      <c r="C1804">
        <v>3.4807999999999999</v>
      </c>
    </row>
    <row r="1805" spans="3:3" x14ac:dyDescent="0.2">
      <c r="C1805">
        <v>3.0630999999999999</v>
      </c>
    </row>
    <row r="1806" spans="3:3" x14ac:dyDescent="0.2">
      <c r="C1806">
        <v>2.8245</v>
      </c>
    </row>
    <row r="1807" spans="3:3" x14ac:dyDescent="0.2">
      <c r="C1807">
        <v>2.7847</v>
      </c>
    </row>
    <row r="1808" spans="3:3" x14ac:dyDescent="0.2">
      <c r="C1808">
        <v>4.9924999999999997</v>
      </c>
    </row>
    <row r="1809" spans="3:3" x14ac:dyDescent="0.2">
      <c r="C1809">
        <v>5.8278999999999996</v>
      </c>
    </row>
    <row r="1810" spans="3:3" x14ac:dyDescent="0.2">
      <c r="C1810">
        <v>1.631</v>
      </c>
    </row>
    <row r="1811" spans="3:3" x14ac:dyDescent="0.2">
      <c r="C1811">
        <v>5.0124000000000004</v>
      </c>
    </row>
    <row r="1812" spans="3:3" x14ac:dyDescent="0.2">
      <c r="C1812">
        <v>5.4301000000000004</v>
      </c>
    </row>
    <row r="1813" spans="3:3" x14ac:dyDescent="0.2">
      <c r="C1813">
        <v>4.3758999999999997</v>
      </c>
    </row>
    <row r="1814" spans="3:3" x14ac:dyDescent="0.2">
      <c r="C1814">
        <v>2.3271999999999999</v>
      </c>
    </row>
    <row r="1815" spans="3:3" x14ac:dyDescent="0.2">
      <c r="C1815">
        <v>3.5604</v>
      </c>
    </row>
    <row r="1816" spans="3:3" x14ac:dyDescent="0.2">
      <c r="C1816">
        <v>2.4068000000000001</v>
      </c>
    </row>
    <row r="1817" spans="3:3" x14ac:dyDescent="0.2">
      <c r="C1817">
        <v>3.1427</v>
      </c>
    </row>
    <row r="1818" spans="3:3" x14ac:dyDescent="0.2">
      <c r="C1818">
        <v>3.9382999999999999</v>
      </c>
    </row>
    <row r="1819" spans="3:3" x14ac:dyDescent="0.2">
      <c r="C1819">
        <v>3.3216999999999999</v>
      </c>
    </row>
    <row r="1820" spans="3:3" x14ac:dyDescent="0.2">
      <c r="C1820">
        <v>2.2475999999999998</v>
      </c>
    </row>
    <row r="1821" spans="3:3" x14ac:dyDescent="0.2">
      <c r="C1821">
        <v>2.7448999999999999</v>
      </c>
    </row>
    <row r="1822" spans="3:3" x14ac:dyDescent="0.2">
      <c r="C1822">
        <v>2.3868999999999998</v>
      </c>
    </row>
    <row r="1823" spans="3:3" x14ac:dyDescent="0.2">
      <c r="C1823">
        <v>3.1427</v>
      </c>
    </row>
    <row r="1824" spans="3:3" x14ac:dyDescent="0.2">
      <c r="C1824">
        <v>3.5604</v>
      </c>
    </row>
    <row r="1825" spans="3:3" x14ac:dyDescent="0.2">
      <c r="C1825">
        <v>3.7393999999999998</v>
      </c>
    </row>
    <row r="1826" spans="3:3" x14ac:dyDescent="0.2">
      <c r="C1826">
        <v>2.2078000000000002</v>
      </c>
    </row>
    <row r="1827" spans="3:3" x14ac:dyDescent="0.2">
      <c r="C1827">
        <v>4.3958000000000004</v>
      </c>
    </row>
    <row r="1828" spans="3:3" x14ac:dyDescent="0.2">
      <c r="C1828">
        <v>1.5316000000000001</v>
      </c>
    </row>
    <row r="1829" spans="3:3" x14ac:dyDescent="0.2">
      <c r="C1829">
        <v>2.5857999999999999</v>
      </c>
    </row>
    <row r="1830" spans="3:3" x14ac:dyDescent="0.2">
      <c r="C1830">
        <v>5.8278999999999996</v>
      </c>
    </row>
    <row r="1831" spans="3:3" x14ac:dyDescent="0.2">
      <c r="C1831">
        <v>4.0776000000000003</v>
      </c>
    </row>
    <row r="1832" spans="3:3" x14ac:dyDescent="0.2">
      <c r="C1832">
        <v>1.9294</v>
      </c>
    </row>
    <row r="1833" spans="3:3" x14ac:dyDescent="0.2">
      <c r="C1833">
        <v>3.1625999999999999</v>
      </c>
    </row>
    <row r="1834" spans="3:3" x14ac:dyDescent="0.2">
      <c r="C1834">
        <v>2.6454</v>
      </c>
    </row>
    <row r="1835" spans="3:3" x14ac:dyDescent="0.2">
      <c r="C1835">
        <v>4.5151000000000003</v>
      </c>
    </row>
    <row r="1836" spans="3:3" x14ac:dyDescent="0.2">
      <c r="C1836">
        <v>2.0884999999999998</v>
      </c>
    </row>
    <row r="1837" spans="3:3" x14ac:dyDescent="0.2">
      <c r="C1837">
        <v>3.3416000000000001</v>
      </c>
    </row>
    <row r="1838" spans="3:3" x14ac:dyDescent="0.2">
      <c r="C1838">
        <v>2.6255000000000002</v>
      </c>
    </row>
    <row r="1839" spans="3:3" x14ac:dyDescent="0.2">
      <c r="C1839">
        <v>3.2818999999999998</v>
      </c>
    </row>
    <row r="1840" spans="3:3" x14ac:dyDescent="0.2">
      <c r="C1840">
        <v>3.9184000000000001</v>
      </c>
    </row>
    <row r="1841" spans="3:3" x14ac:dyDescent="0.2">
      <c r="C1841">
        <v>4.1570999999999998</v>
      </c>
    </row>
    <row r="1842" spans="3:3" x14ac:dyDescent="0.2">
      <c r="C1842">
        <v>3.819</v>
      </c>
    </row>
    <row r="1843" spans="3:3" x14ac:dyDescent="0.2">
      <c r="C1843">
        <v>3.262</v>
      </c>
    </row>
    <row r="1844" spans="3:3" x14ac:dyDescent="0.2">
      <c r="C1844">
        <v>3.9980000000000002</v>
      </c>
    </row>
    <row r="1845" spans="3:3" x14ac:dyDescent="0.2">
      <c r="C1845">
        <v>4.4753999999999996</v>
      </c>
    </row>
    <row r="1846" spans="3:3" x14ac:dyDescent="0.2">
      <c r="C1846">
        <v>3.5405000000000002</v>
      </c>
    </row>
    <row r="1847" spans="3:3" x14ac:dyDescent="0.2">
      <c r="C1847">
        <v>4.3958000000000004</v>
      </c>
    </row>
    <row r="1848" spans="3:3" x14ac:dyDescent="0.2">
      <c r="C1848">
        <v>4.8135000000000003</v>
      </c>
    </row>
    <row r="1849" spans="3:3" x14ac:dyDescent="0.2">
      <c r="C1849">
        <v>3.1825000000000001</v>
      </c>
    </row>
    <row r="1850" spans="3:3" x14ac:dyDescent="0.2">
      <c r="C1850">
        <v>4.5946999999999996</v>
      </c>
    </row>
    <row r="1851" spans="3:3" x14ac:dyDescent="0.2">
      <c r="C1851">
        <v>2.8641999999999999</v>
      </c>
    </row>
    <row r="1852" spans="3:3" x14ac:dyDescent="0.2">
      <c r="C1852">
        <v>2.1880000000000002</v>
      </c>
    </row>
    <row r="1853" spans="3:3" x14ac:dyDescent="0.2">
      <c r="C1853">
        <v>2.6255000000000002</v>
      </c>
    </row>
    <row r="1854" spans="3:3" x14ac:dyDescent="0.2">
      <c r="C1854">
        <v>3.0234000000000001</v>
      </c>
    </row>
    <row r="1855" spans="3:3" x14ac:dyDescent="0.2">
      <c r="C1855">
        <v>3.819</v>
      </c>
    </row>
    <row r="1856" spans="3:3" x14ac:dyDescent="0.2">
      <c r="C1856">
        <v>3.64</v>
      </c>
    </row>
    <row r="1857" spans="3:3" x14ac:dyDescent="0.2">
      <c r="C1857">
        <v>2.2873999999999999</v>
      </c>
    </row>
    <row r="1858" spans="3:3" x14ac:dyDescent="0.2">
      <c r="C1858">
        <v>3.7195</v>
      </c>
    </row>
    <row r="1859" spans="3:3" x14ac:dyDescent="0.2">
      <c r="C1859">
        <v>2.4664000000000001</v>
      </c>
    </row>
    <row r="1860" spans="3:3" x14ac:dyDescent="0.2">
      <c r="C1860">
        <v>3.262</v>
      </c>
    </row>
    <row r="1861" spans="3:3" x14ac:dyDescent="0.2">
      <c r="C1861">
        <v>4.2366999999999999</v>
      </c>
    </row>
    <row r="1862" spans="3:3" x14ac:dyDescent="0.2">
      <c r="C1862">
        <v>3.5802999999999998</v>
      </c>
    </row>
    <row r="1863" spans="3:3" x14ac:dyDescent="0.2">
      <c r="C1863">
        <v>4.6345000000000001</v>
      </c>
    </row>
    <row r="1864" spans="3:3" x14ac:dyDescent="0.2">
      <c r="C1864">
        <v>5.6289999999999996</v>
      </c>
    </row>
    <row r="1865" spans="3:3" x14ac:dyDescent="0.2">
      <c r="C1865">
        <v>2.1084000000000001</v>
      </c>
    </row>
    <row r="1866" spans="3:3" x14ac:dyDescent="0.2">
      <c r="C1866">
        <v>4.2964000000000002</v>
      </c>
    </row>
    <row r="1867" spans="3:3" x14ac:dyDescent="0.2">
      <c r="C1867">
        <v>4.2565999999999997</v>
      </c>
    </row>
    <row r="1868" spans="3:3" x14ac:dyDescent="0.2">
      <c r="C1868">
        <v>2.0487000000000002</v>
      </c>
    </row>
    <row r="1869" spans="3:3" x14ac:dyDescent="0.2">
      <c r="C1869">
        <v>1.8696999999999999</v>
      </c>
    </row>
    <row r="1870" spans="3:3" x14ac:dyDescent="0.2">
      <c r="C1870">
        <v>2.5459999999999998</v>
      </c>
    </row>
    <row r="1871" spans="3:3" x14ac:dyDescent="0.2">
      <c r="C1871">
        <v>3.0630999999999999</v>
      </c>
    </row>
    <row r="1872" spans="3:3" x14ac:dyDescent="0.2">
      <c r="C1872">
        <v>2.0487000000000002</v>
      </c>
    </row>
    <row r="1873" spans="3:3" x14ac:dyDescent="0.2">
      <c r="C1873">
        <v>3.9382999999999999</v>
      </c>
    </row>
    <row r="1874" spans="3:3" x14ac:dyDescent="0.2">
      <c r="C1874">
        <v>5.5693000000000001</v>
      </c>
    </row>
    <row r="1875" spans="3:3" x14ac:dyDescent="0.2">
      <c r="C1875">
        <v>2.0686</v>
      </c>
    </row>
    <row r="1876" spans="3:3" x14ac:dyDescent="0.2">
      <c r="C1876">
        <v>6.4444999999999997</v>
      </c>
    </row>
    <row r="1877" spans="3:3" x14ac:dyDescent="0.2">
      <c r="C1877">
        <v>4.6543999999999999</v>
      </c>
    </row>
    <row r="1878" spans="3:3" x14ac:dyDescent="0.2">
      <c r="C1878">
        <v>3.8389000000000002</v>
      </c>
    </row>
    <row r="1879" spans="3:3" x14ac:dyDescent="0.2">
      <c r="C1879">
        <v>2.8046000000000002</v>
      </c>
    </row>
    <row r="1880" spans="3:3" x14ac:dyDescent="0.2">
      <c r="C1880">
        <v>3.4211999999999998</v>
      </c>
    </row>
    <row r="1881" spans="3:3" x14ac:dyDescent="0.2">
      <c r="C1881">
        <v>4.4356</v>
      </c>
    </row>
    <row r="1882" spans="3:3" x14ac:dyDescent="0.2">
      <c r="C1882">
        <v>4.8731999999999998</v>
      </c>
    </row>
    <row r="1883" spans="3:3" x14ac:dyDescent="0.2">
      <c r="C1883">
        <v>1.6111</v>
      </c>
    </row>
    <row r="1884" spans="3:3" x14ac:dyDescent="0.2">
      <c r="C1884">
        <v>3.4013</v>
      </c>
    </row>
    <row r="1885" spans="3:3" x14ac:dyDescent="0.2">
      <c r="C1885">
        <v>3.5604</v>
      </c>
    </row>
    <row r="1886" spans="3:3" x14ac:dyDescent="0.2">
      <c r="C1886">
        <v>2.3073000000000001</v>
      </c>
    </row>
    <row r="1887" spans="3:3" x14ac:dyDescent="0.2">
      <c r="C1887">
        <v>6.6234999999999999</v>
      </c>
    </row>
    <row r="1888" spans="3:3" x14ac:dyDescent="0.2">
      <c r="C1888">
        <v>3.2422</v>
      </c>
    </row>
    <row r="1889" spans="3:3" x14ac:dyDescent="0.2">
      <c r="C1889">
        <v>2.4464999999999999</v>
      </c>
    </row>
    <row r="1890" spans="3:3" x14ac:dyDescent="0.2">
      <c r="C1890">
        <v>6.1661000000000001</v>
      </c>
    </row>
    <row r="1891" spans="3:3" x14ac:dyDescent="0.2">
      <c r="C1891">
        <v>4.2168000000000001</v>
      </c>
    </row>
    <row r="1892" spans="3:3" x14ac:dyDescent="0.2">
      <c r="C1892">
        <v>4.8135000000000003</v>
      </c>
    </row>
    <row r="1893" spans="3:3" x14ac:dyDescent="0.2">
      <c r="C1893">
        <v>3.1625999999999999</v>
      </c>
    </row>
    <row r="1894" spans="3:3" x14ac:dyDescent="0.2">
      <c r="C1894">
        <v>2.1880000000000002</v>
      </c>
    </row>
    <row r="1895" spans="3:3" x14ac:dyDescent="0.2">
      <c r="C1895">
        <v>5.3704000000000001</v>
      </c>
    </row>
    <row r="1896" spans="3:3" x14ac:dyDescent="0.2">
      <c r="C1896">
        <v>2.2675000000000001</v>
      </c>
    </row>
    <row r="1897" spans="3:3" x14ac:dyDescent="0.2">
      <c r="C1897">
        <v>5.3902999999999999</v>
      </c>
    </row>
    <row r="1898" spans="3:3" x14ac:dyDescent="0.2">
      <c r="C1898">
        <v>3.2422</v>
      </c>
    </row>
    <row r="1899" spans="3:3" x14ac:dyDescent="0.2">
      <c r="C1899">
        <v>1.2928999999999999</v>
      </c>
    </row>
    <row r="1900" spans="3:3" x14ac:dyDescent="0.2">
      <c r="C1900">
        <v>4.9328000000000003</v>
      </c>
    </row>
    <row r="1901" spans="3:3" x14ac:dyDescent="0.2">
      <c r="C1901">
        <v>2.0686</v>
      </c>
    </row>
    <row r="1902" spans="3:3" x14ac:dyDescent="0.2">
      <c r="C1902">
        <v>1.9294</v>
      </c>
    </row>
    <row r="1903" spans="3:3" x14ac:dyDescent="0.2">
      <c r="C1903">
        <v>2.2873999999999999</v>
      </c>
    </row>
    <row r="1904" spans="3:3" x14ac:dyDescent="0.2">
      <c r="C1904">
        <v>3.5604</v>
      </c>
    </row>
    <row r="1905" spans="3:3" x14ac:dyDescent="0.2">
      <c r="C1905">
        <v>4.9725999999999999</v>
      </c>
    </row>
    <row r="1906" spans="3:3" x14ac:dyDescent="0.2">
      <c r="C1906">
        <v>3.0034999999999998</v>
      </c>
    </row>
    <row r="1907" spans="3:3" x14ac:dyDescent="0.2">
      <c r="C1907">
        <v>3.4411</v>
      </c>
    </row>
    <row r="1908" spans="3:3" x14ac:dyDescent="0.2">
      <c r="C1908">
        <v>2.5659000000000001</v>
      </c>
    </row>
    <row r="1909" spans="3:3" x14ac:dyDescent="0.2">
      <c r="C1909">
        <v>2.2675000000000001</v>
      </c>
    </row>
    <row r="1910" spans="3:3" x14ac:dyDescent="0.2">
      <c r="C1910">
        <v>5.0323000000000002</v>
      </c>
    </row>
    <row r="1911" spans="3:3" x14ac:dyDescent="0.2">
      <c r="C1911">
        <v>5.0522</v>
      </c>
    </row>
    <row r="1912" spans="3:3" x14ac:dyDescent="0.2">
      <c r="C1912">
        <v>3.1825000000000001</v>
      </c>
    </row>
    <row r="1913" spans="3:3" x14ac:dyDescent="0.2">
      <c r="C1913">
        <v>2.5459999999999998</v>
      </c>
    </row>
    <row r="1914" spans="3:3" x14ac:dyDescent="0.2">
      <c r="C1914">
        <v>3.819</v>
      </c>
    </row>
    <row r="1915" spans="3:3" x14ac:dyDescent="0.2">
      <c r="C1915">
        <v>4.0776000000000003</v>
      </c>
    </row>
    <row r="1916" spans="3:3" x14ac:dyDescent="0.2">
      <c r="C1916">
        <v>4.1969000000000003</v>
      </c>
    </row>
    <row r="1917" spans="3:3" x14ac:dyDescent="0.2">
      <c r="C1917">
        <v>4.4157000000000002</v>
      </c>
    </row>
    <row r="1918" spans="3:3" x14ac:dyDescent="0.2">
      <c r="C1918">
        <v>2.9239000000000002</v>
      </c>
    </row>
    <row r="1919" spans="3:3" x14ac:dyDescent="0.2">
      <c r="C1919">
        <v>3.0034999999999998</v>
      </c>
    </row>
    <row r="1920" spans="3:3" x14ac:dyDescent="0.2">
      <c r="C1920">
        <v>1.452</v>
      </c>
    </row>
    <row r="1921" spans="3:3" x14ac:dyDescent="0.2">
      <c r="C1921">
        <v>3.262</v>
      </c>
    </row>
    <row r="1922" spans="3:3" x14ac:dyDescent="0.2">
      <c r="C1922">
        <v>2.7448999999999999</v>
      </c>
    </row>
    <row r="1923" spans="3:3" x14ac:dyDescent="0.2">
      <c r="C1923">
        <v>2.6255000000000002</v>
      </c>
    </row>
    <row r="1924" spans="3:3" x14ac:dyDescent="0.2">
      <c r="C1924">
        <v>3.0630999999999999</v>
      </c>
    </row>
    <row r="1925" spans="3:3" x14ac:dyDescent="0.2">
      <c r="C1925">
        <v>1.81</v>
      </c>
    </row>
    <row r="1926" spans="3:3" x14ac:dyDescent="0.2">
      <c r="C1926">
        <v>3.9582000000000002</v>
      </c>
    </row>
    <row r="1927" spans="3:3" x14ac:dyDescent="0.2">
      <c r="C1927">
        <v>3.3018000000000001</v>
      </c>
    </row>
    <row r="1928" spans="3:3" x14ac:dyDescent="0.2">
      <c r="C1928">
        <v>3.6002000000000001</v>
      </c>
    </row>
    <row r="1929" spans="3:3" x14ac:dyDescent="0.2">
      <c r="C1929">
        <v>4.8731999999999998</v>
      </c>
    </row>
    <row r="1930" spans="3:3" x14ac:dyDescent="0.2">
      <c r="C1930">
        <v>3.9184000000000001</v>
      </c>
    </row>
    <row r="1931" spans="3:3" x14ac:dyDescent="0.2">
      <c r="C1931">
        <v>5.1516000000000002</v>
      </c>
    </row>
    <row r="1932" spans="3:3" x14ac:dyDescent="0.2">
      <c r="C1932">
        <v>2.0686</v>
      </c>
    </row>
    <row r="1933" spans="3:3" x14ac:dyDescent="0.2">
      <c r="C1933">
        <v>2.7448999999999999</v>
      </c>
    </row>
    <row r="1934" spans="3:3" x14ac:dyDescent="0.2">
      <c r="C1934">
        <v>3.0432000000000001</v>
      </c>
    </row>
    <row r="1935" spans="3:3" x14ac:dyDescent="0.2">
      <c r="C1935">
        <v>2.9039999999999999</v>
      </c>
    </row>
    <row r="1936" spans="3:3" x14ac:dyDescent="0.2">
      <c r="C1936">
        <v>3.4411</v>
      </c>
    </row>
    <row r="1937" spans="3:3" x14ac:dyDescent="0.2">
      <c r="C1937">
        <v>3.5405000000000002</v>
      </c>
    </row>
    <row r="1938" spans="3:3" x14ac:dyDescent="0.2">
      <c r="C1938">
        <v>4.6742999999999997</v>
      </c>
    </row>
    <row r="1939" spans="3:3" x14ac:dyDescent="0.2">
      <c r="C1939">
        <v>6.0267999999999997</v>
      </c>
    </row>
    <row r="1940" spans="3:3" x14ac:dyDescent="0.2">
      <c r="C1940">
        <v>2.1282999999999999</v>
      </c>
    </row>
    <row r="1941" spans="3:3" x14ac:dyDescent="0.2">
      <c r="C1941">
        <v>2.3471000000000002</v>
      </c>
    </row>
    <row r="1942" spans="3:3" x14ac:dyDescent="0.2">
      <c r="C1942">
        <v>3.9184000000000001</v>
      </c>
    </row>
    <row r="1943" spans="3:3" x14ac:dyDescent="0.2">
      <c r="C1943">
        <v>3.8588</v>
      </c>
    </row>
    <row r="1944" spans="3:3" x14ac:dyDescent="0.2">
      <c r="C1944">
        <v>6.4245999999999999</v>
      </c>
    </row>
    <row r="1945" spans="3:3" x14ac:dyDescent="0.2">
      <c r="C1945">
        <v>4.5747999999999998</v>
      </c>
    </row>
    <row r="1946" spans="3:3" x14ac:dyDescent="0.2">
      <c r="C1946">
        <v>5.7683</v>
      </c>
    </row>
    <row r="1947" spans="3:3" x14ac:dyDescent="0.2">
      <c r="C1947">
        <v>2.9039999999999999</v>
      </c>
    </row>
    <row r="1948" spans="3:3" x14ac:dyDescent="0.2">
      <c r="C1948">
        <v>2.5857999999999999</v>
      </c>
    </row>
    <row r="1949" spans="3:3" x14ac:dyDescent="0.2">
      <c r="C1949">
        <v>1.5515000000000001</v>
      </c>
    </row>
    <row r="1950" spans="3:3" x14ac:dyDescent="0.2">
      <c r="C1950">
        <v>2.5659000000000001</v>
      </c>
    </row>
    <row r="1951" spans="3:3" x14ac:dyDescent="0.2">
      <c r="C1951">
        <v>4.6742999999999997</v>
      </c>
    </row>
    <row r="1952" spans="3:3" x14ac:dyDescent="0.2">
      <c r="C1952">
        <v>3.1427</v>
      </c>
    </row>
    <row r="1953" spans="3:3" x14ac:dyDescent="0.2">
      <c r="C1953">
        <v>5.7085999999999997</v>
      </c>
    </row>
    <row r="1954" spans="3:3" x14ac:dyDescent="0.2">
      <c r="C1954">
        <v>4.5151000000000003</v>
      </c>
    </row>
    <row r="1955" spans="3:3" x14ac:dyDescent="0.2">
      <c r="C1955">
        <v>5.6489000000000003</v>
      </c>
    </row>
    <row r="1956" spans="3:3" x14ac:dyDescent="0.2">
      <c r="C1956">
        <v>3.4609999999999999</v>
      </c>
    </row>
    <row r="1957" spans="3:3" x14ac:dyDescent="0.2">
      <c r="C1957">
        <v>5.2112999999999996</v>
      </c>
    </row>
    <row r="1958" spans="3:3" x14ac:dyDescent="0.2">
      <c r="C1958">
        <v>4.5747999999999998</v>
      </c>
    </row>
    <row r="1959" spans="3:3" x14ac:dyDescent="0.2">
      <c r="C1959">
        <v>3.8984999999999999</v>
      </c>
    </row>
    <row r="1960" spans="3:3" x14ac:dyDescent="0.2">
      <c r="C1960">
        <v>1.2133</v>
      </c>
    </row>
    <row r="1961" spans="3:3" x14ac:dyDescent="0.2">
      <c r="C1961">
        <v>2.5857999999999999</v>
      </c>
    </row>
    <row r="1962" spans="3:3" x14ac:dyDescent="0.2">
      <c r="C1962">
        <v>4.8532999999999999</v>
      </c>
    </row>
    <row r="1963" spans="3:3" x14ac:dyDescent="0.2">
      <c r="C1963">
        <v>2.5062000000000002</v>
      </c>
    </row>
    <row r="1964" spans="3:3" x14ac:dyDescent="0.2">
      <c r="C1964">
        <v>3.8984999999999999</v>
      </c>
    </row>
    <row r="1965" spans="3:3" x14ac:dyDescent="0.2">
      <c r="C1965">
        <v>4.5350000000000001</v>
      </c>
    </row>
    <row r="1966" spans="3:3" x14ac:dyDescent="0.2">
      <c r="C1966">
        <v>1.6111</v>
      </c>
    </row>
    <row r="1967" spans="3:3" x14ac:dyDescent="0.2">
      <c r="C1967">
        <v>4.0576999999999996</v>
      </c>
    </row>
    <row r="1968" spans="3:3" x14ac:dyDescent="0.2">
      <c r="C1968">
        <v>5.2511000000000001</v>
      </c>
    </row>
    <row r="1969" spans="3:3" x14ac:dyDescent="0.2">
      <c r="C1969">
        <v>3.0034999999999998</v>
      </c>
    </row>
    <row r="1970" spans="3:3" x14ac:dyDescent="0.2">
      <c r="C1970">
        <v>4.2765000000000004</v>
      </c>
    </row>
    <row r="1971" spans="3:3" x14ac:dyDescent="0.2">
      <c r="C1971">
        <v>5.1119000000000003</v>
      </c>
    </row>
    <row r="1972" spans="3:3" x14ac:dyDescent="0.2">
      <c r="C1972">
        <v>4.2765000000000004</v>
      </c>
    </row>
    <row r="1973" spans="3:3" x14ac:dyDescent="0.2">
      <c r="C1973">
        <v>4.8731999999999998</v>
      </c>
    </row>
    <row r="1974" spans="3:3" x14ac:dyDescent="0.2">
      <c r="C1974">
        <v>4.3162000000000003</v>
      </c>
    </row>
    <row r="1975" spans="3:3" x14ac:dyDescent="0.2">
      <c r="C1975">
        <v>2.3868999999999998</v>
      </c>
    </row>
    <row r="1976" spans="3:3" x14ac:dyDescent="0.2">
      <c r="C1976">
        <v>4.4753999999999996</v>
      </c>
    </row>
    <row r="1977" spans="3:3" x14ac:dyDescent="0.2">
      <c r="C1977">
        <v>3.0830000000000002</v>
      </c>
    </row>
    <row r="1978" spans="3:3" x14ac:dyDescent="0.2">
      <c r="C1978">
        <v>3.64</v>
      </c>
    </row>
    <row r="1979" spans="3:3" x14ac:dyDescent="0.2">
      <c r="C1979">
        <v>4.0776000000000003</v>
      </c>
    </row>
    <row r="1980" spans="3:3" x14ac:dyDescent="0.2">
      <c r="C1980">
        <v>5.2112999999999996</v>
      </c>
    </row>
    <row r="1981" spans="3:3" x14ac:dyDescent="0.2">
      <c r="C1981">
        <v>3.5206</v>
      </c>
    </row>
    <row r="1982" spans="3:3" x14ac:dyDescent="0.2">
      <c r="C1982">
        <v>4.2964000000000002</v>
      </c>
    </row>
    <row r="1983" spans="3:3" x14ac:dyDescent="0.2">
      <c r="C1983">
        <v>2.0686</v>
      </c>
    </row>
    <row r="1984" spans="3:3" x14ac:dyDescent="0.2">
      <c r="C1984">
        <v>2.4863</v>
      </c>
    </row>
    <row r="1985" spans="3:3" x14ac:dyDescent="0.2">
      <c r="C1985">
        <v>4.2366999999999999</v>
      </c>
    </row>
    <row r="1986" spans="3:3" x14ac:dyDescent="0.2">
      <c r="C1986">
        <v>1.6708000000000001</v>
      </c>
    </row>
    <row r="1987" spans="3:3" x14ac:dyDescent="0.2">
      <c r="C1987">
        <v>3.3614999999999999</v>
      </c>
    </row>
    <row r="1988" spans="3:3" x14ac:dyDescent="0.2">
      <c r="C1988">
        <v>2.9239000000000002</v>
      </c>
    </row>
    <row r="1989" spans="3:3" x14ac:dyDescent="0.2">
      <c r="C1989">
        <v>5.2908999999999997</v>
      </c>
    </row>
    <row r="1990" spans="3:3" x14ac:dyDescent="0.2">
      <c r="C1990">
        <v>4.1969000000000003</v>
      </c>
    </row>
    <row r="1991" spans="3:3" x14ac:dyDescent="0.2">
      <c r="C1991">
        <v>2.5459999999999998</v>
      </c>
    </row>
    <row r="1992" spans="3:3" x14ac:dyDescent="0.2">
      <c r="C1992">
        <v>3.7195</v>
      </c>
    </row>
    <row r="1993" spans="3:3" x14ac:dyDescent="0.2">
      <c r="C1993">
        <v>2.9836</v>
      </c>
    </row>
    <row r="1994" spans="3:3" x14ac:dyDescent="0.2">
      <c r="C1994">
        <v>3.4211999999999998</v>
      </c>
    </row>
    <row r="1995" spans="3:3" x14ac:dyDescent="0.2">
      <c r="C1995">
        <v>5.3506</v>
      </c>
    </row>
    <row r="1996" spans="3:3" x14ac:dyDescent="0.2">
      <c r="C1996">
        <v>2.2078000000000002</v>
      </c>
    </row>
    <row r="1997" spans="3:3" x14ac:dyDescent="0.2">
      <c r="C1997">
        <v>4.6543999999999999</v>
      </c>
    </row>
    <row r="1998" spans="3:3" x14ac:dyDescent="0.2">
      <c r="C1998">
        <v>3.6598999999999999</v>
      </c>
    </row>
    <row r="1999" spans="3:3" x14ac:dyDescent="0.2">
      <c r="C1999">
        <v>3.4807999999999999</v>
      </c>
    </row>
    <row r="2000" spans="3:3" x14ac:dyDescent="0.2">
      <c r="C2000">
        <v>2.6057000000000001</v>
      </c>
    </row>
    <row r="2001" spans="3:3" x14ac:dyDescent="0.2">
      <c r="C2001">
        <v>4.7339000000000002</v>
      </c>
    </row>
    <row r="2002" spans="3:3" x14ac:dyDescent="0.2">
      <c r="C2002">
        <v>2.5261</v>
      </c>
    </row>
    <row r="2003" spans="3:3" x14ac:dyDescent="0.2">
      <c r="C2003">
        <v>5.45</v>
      </c>
    </row>
    <row r="2004" spans="3:3" x14ac:dyDescent="0.2">
      <c r="C2004">
        <v>4.0576999999999996</v>
      </c>
    </row>
    <row r="2005" spans="3:3" x14ac:dyDescent="0.2">
      <c r="C2005">
        <v>3.5405000000000002</v>
      </c>
    </row>
    <row r="2006" spans="3:3" x14ac:dyDescent="0.2">
      <c r="C2006">
        <v>2.7250000000000001</v>
      </c>
    </row>
    <row r="2007" spans="3:3" x14ac:dyDescent="0.2">
      <c r="C2007">
        <v>4.9725999999999999</v>
      </c>
    </row>
    <row r="2008" spans="3:3" x14ac:dyDescent="0.2">
      <c r="C2008">
        <v>2.2475999999999998</v>
      </c>
    </row>
    <row r="2009" spans="3:3" x14ac:dyDescent="0.2">
      <c r="C2009">
        <v>2.5459999999999998</v>
      </c>
    </row>
    <row r="2010" spans="3:3" x14ac:dyDescent="0.2">
      <c r="C2010">
        <v>5.2908999999999997</v>
      </c>
    </row>
    <row r="2011" spans="3:3" x14ac:dyDescent="0.2">
      <c r="C2011">
        <v>1.7105999999999999</v>
      </c>
    </row>
    <row r="2012" spans="3:3" x14ac:dyDescent="0.2">
      <c r="C2012">
        <v>2.2078000000000002</v>
      </c>
    </row>
    <row r="2013" spans="3:3" x14ac:dyDescent="0.2">
      <c r="C2013">
        <v>4.7339000000000002</v>
      </c>
    </row>
    <row r="2014" spans="3:3" x14ac:dyDescent="0.2">
      <c r="C2014">
        <v>2.4664000000000001</v>
      </c>
    </row>
    <row r="2015" spans="3:3" x14ac:dyDescent="0.2">
      <c r="C2015">
        <v>4.3758999999999997</v>
      </c>
    </row>
    <row r="2016" spans="3:3" x14ac:dyDescent="0.2">
      <c r="C2016">
        <v>3.2023999999999999</v>
      </c>
    </row>
    <row r="2017" spans="3:3" x14ac:dyDescent="0.2">
      <c r="C2017">
        <v>4.5151000000000003</v>
      </c>
    </row>
    <row r="2018" spans="3:3" x14ac:dyDescent="0.2">
      <c r="C2018">
        <v>2.3271999999999999</v>
      </c>
    </row>
    <row r="2019" spans="3:3" x14ac:dyDescent="0.2">
      <c r="C2019">
        <v>2.4863</v>
      </c>
    </row>
    <row r="2020" spans="3:3" x14ac:dyDescent="0.2">
      <c r="C2020">
        <v>2.2675000000000001</v>
      </c>
    </row>
    <row r="2021" spans="3:3" x14ac:dyDescent="0.2">
      <c r="C2021">
        <v>2.0686</v>
      </c>
    </row>
    <row r="2022" spans="3:3" x14ac:dyDescent="0.2">
      <c r="C2022">
        <v>2.0686</v>
      </c>
    </row>
    <row r="2023" spans="3:3" x14ac:dyDescent="0.2">
      <c r="C2023">
        <v>3.9184000000000001</v>
      </c>
    </row>
    <row r="2024" spans="3:3" x14ac:dyDescent="0.2">
      <c r="C2024">
        <v>2.2475999999999998</v>
      </c>
    </row>
    <row r="2025" spans="3:3" x14ac:dyDescent="0.2">
      <c r="C2025">
        <v>6.2655000000000003</v>
      </c>
    </row>
    <row r="2026" spans="3:3" x14ac:dyDescent="0.2">
      <c r="C2026">
        <v>4.8731999999999998</v>
      </c>
    </row>
    <row r="2027" spans="3:3" x14ac:dyDescent="0.2">
      <c r="C2027">
        <v>3.2422</v>
      </c>
    </row>
    <row r="2028" spans="3:3" x14ac:dyDescent="0.2">
      <c r="C2028">
        <v>3.8588</v>
      </c>
    </row>
    <row r="2029" spans="3:3" x14ac:dyDescent="0.2">
      <c r="C2029">
        <v>3.1625999999999999</v>
      </c>
    </row>
    <row r="2030" spans="3:3" x14ac:dyDescent="0.2">
      <c r="C2030">
        <v>2.7250000000000001</v>
      </c>
    </row>
    <row r="2031" spans="3:3" x14ac:dyDescent="0.2">
      <c r="C2031">
        <v>2.9438</v>
      </c>
    </row>
    <row r="2032" spans="3:3" x14ac:dyDescent="0.2">
      <c r="C2032">
        <v>3.1227999999999998</v>
      </c>
    </row>
    <row r="2033" spans="3:3" x14ac:dyDescent="0.2">
      <c r="C2033">
        <v>2.4863</v>
      </c>
    </row>
    <row r="2034" spans="3:3" x14ac:dyDescent="0.2">
      <c r="C2034">
        <v>4.7538</v>
      </c>
    </row>
    <row r="2035" spans="3:3" x14ac:dyDescent="0.2">
      <c r="C2035">
        <v>3.0034999999999998</v>
      </c>
    </row>
    <row r="2036" spans="3:3" x14ac:dyDescent="0.2">
      <c r="C2036">
        <v>3.6996000000000002</v>
      </c>
    </row>
    <row r="2037" spans="3:3" x14ac:dyDescent="0.2">
      <c r="C2037">
        <v>4.6345000000000001</v>
      </c>
    </row>
    <row r="2038" spans="3:3" x14ac:dyDescent="0.2">
      <c r="C2038">
        <v>3.5007000000000001</v>
      </c>
    </row>
    <row r="2039" spans="3:3" x14ac:dyDescent="0.2">
      <c r="C2039">
        <v>2.0884999999999998</v>
      </c>
    </row>
    <row r="2040" spans="3:3" x14ac:dyDescent="0.2">
      <c r="C2040">
        <v>3.8786999999999998</v>
      </c>
    </row>
    <row r="2041" spans="3:3" x14ac:dyDescent="0.2">
      <c r="C2041">
        <v>3.6598999999999999</v>
      </c>
    </row>
    <row r="2042" spans="3:3" x14ac:dyDescent="0.2">
      <c r="C2042">
        <v>4.1969000000000003</v>
      </c>
    </row>
    <row r="2043" spans="3:3" x14ac:dyDescent="0.2">
      <c r="C2043">
        <v>3.9184000000000001</v>
      </c>
    </row>
    <row r="2044" spans="3:3" x14ac:dyDescent="0.2">
      <c r="C2044">
        <v>4.3758999999999997</v>
      </c>
    </row>
    <row r="2045" spans="3:3" x14ac:dyDescent="0.2">
      <c r="C2045">
        <v>2.3073000000000001</v>
      </c>
    </row>
    <row r="2046" spans="3:3" x14ac:dyDescent="0.2">
      <c r="C2046">
        <v>2.6057000000000001</v>
      </c>
    </row>
    <row r="2047" spans="3:3" x14ac:dyDescent="0.2">
      <c r="C2047">
        <v>2.4266000000000001</v>
      </c>
    </row>
    <row r="2048" spans="3:3" x14ac:dyDescent="0.2">
      <c r="C2048">
        <v>2.8841000000000001</v>
      </c>
    </row>
    <row r="2049" spans="3:3" x14ac:dyDescent="0.2">
      <c r="C2049">
        <v>3.3216999999999999</v>
      </c>
    </row>
    <row r="2050" spans="3:3" x14ac:dyDescent="0.2">
      <c r="C2050">
        <v>5.3307000000000002</v>
      </c>
    </row>
    <row r="2051" spans="3:3" x14ac:dyDescent="0.2">
      <c r="C2051">
        <v>3.3614999999999999</v>
      </c>
    </row>
    <row r="2052" spans="3:3" x14ac:dyDescent="0.2">
      <c r="C2052">
        <v>4.5946999999999996</v>
      </c>
    </row>
    <row r="2053" spans="3:3" x14ac:dyDescent="0.2">
      <c r="C2053">
        <v>4.4554999999999998</v>
      </c>
    </row>
    <row r="2054" spans="3:3" x14ac:dyDescent="0.2">
      <c r="C2054">
        <v>2.4068000000000001</v>
      </c>
    </row>
    <row r="2055" spans="3:3" x14ac:dyDescent="0.2">
      <c r="C2055">
        <v>5.0124000000000004</v>
      </c>
    </row>
    <row r="2056" spans="3:3" x14ac:dyDescent="0.2">
      <c r="C2056">
        <v>1.9095</v>
      </c>
    </row>
    <row r="2057" spans="3:3" x14ac:dyDescent="0.2">
      <c r="C2057">
        <v>6.0865</v>
      </c>
    </row>
    <row r="2058" spans="3:3" x14ac:dyDescent="0.2">
      <c r="C2058">
        <v>3.5007000000000001</v>
      </c>
    </row>
    <row r="2059" spans="3:3" x14ac:dyDescent="0.2">
      <c r="C2059">
        <v>3.5206</v>
      </c>
    </row>
    <row r="2060" spans="3:3" x14ac:dyDescent="0.2">
      <c r="C2060">
        <v>3.0034999999999998</v>
      </c>
    </row>
    <row r="2061" spans="3:3" x14ac:dyDescent="0.2">
      <c r="C2061">
        <v>3.5206</v>
      </c>
    </row>
    <row r="2062" spans="3:3" x14ac:dyDescent="0.2">
      <c r="C2062">
        <v>3.4609999999999999</v>
      </c>
    </row>
    <row r="2063" spans="3:3" x14ac:dyDescent="0.2">
      <c r="C2063">
        <v>4.2765000000000004</v>
      </c>
    </row>
    <row r="2064" spans="3:3" x14ac:dyDescent="0.2">
      <c r="C2064">
        <v>3.3614999999999999</v>
      </c>
    </row>
    <row r="2065" spans="3:3" x14ac:dyDescent="0.2">
      <c r="C2065">
        <v>4.4157000000000002</v>
      </c>
    </row>
    <row r="2066" spans="3:3" x14ac:dyDescent="0.2">
      <c r="C2066">
        <v>5.2312000000000003</v>
      </c>
    </row>
    <row r="2067" spans="3:3" x14ac:dyDescent="0.2">
      <c r="C2067">
        <v>6.5042</v>
      </c>
    </row>
    <row r="2068" spans="3:3" x14ac:dyDescent="0.2">
      <c r="C2068">
        <v>5.6489000000000003</v>
      </c>
    </row>
    <row r="2069" spans="3:3" x14ac:dyDescent="0.2">
      <c r="C2069">
        <v>3.3416000000000001</v>
      </c>
    </row>
    <row r="2070" spans="3:3" x14ac:dyDescent="0.2">
      <c r="C2070">
        <v>4.4753999999999996</v>
      </c>
    </row>
    <row r="2071" spans="3:3" x14ac:dyDescent="0.2">
      <c r="C2071">
        <v>2.9636999999999998</v>
      </c>
    </row>
    <row r="2072" spans="3:3" x14ac:dyDescent="0.2">
      <c r="C2072">
        <v>4.6543999999999999</v>
      </c>
    </row>
    <row r="2073" spans="3:3" x14ac:dyDescent="0.2">
      <c r="C2073">
        <v>4.9924999999999997</v>
      </c>
    </row>
    <row r="2074" spans="3:3" x14ac:dyDescent="0.2">
      <c r="C2074">
        <v>1.8299000000000001</v>
      </c>
    </row>
    <row r="2075" spans="3:3" x14ac:dyDescent="0.2">
      <c r="C2075">
        <v>4.6543999999999999</v>
      </c>
    </row>
    <row r="2076" spans="3:3" x14ac:dyDescent="0.2">
      <c r="C2076">
        <v>3.3614999999999999</v>
      </c>
    </row>
    <row r="2077" spans="3:3" x14ac:dyDescent="0.2">
      <c r="C2077">
        <v>3.7991000000000001</v>
      </c>
    </row>
    <row r="2078" spans="3:3" x14ac:dyDescent="0.2">
      <c r="C2078">
        <v>3.2818999999999998</v>
      </c>
    </row>
    <row r="2079" spans="3:3" x14ac:dyDescent="0.2">
      <c r="C2079">
        <v>3.3614999999999999</v>
      </c>
    </row>
    <row r="2080" spans="3:3" x14ac:dyDescent="0.2">
      <c r="C2080">
        <v>3.7593000000000001</v>
      </c>
    </row>
    <row r="2081" spans="3:3" x14ac:dyDescent="0.2">
      <c r="C2081">
        <v>2.3471000000000002</v>
      </c>
    </row>
    <row r="2082" spans="3:3" x14ac:dyDescent="0.2">
      <c r="C2082">
        <v>2.9438</v>
      </c>
    </row>
    <row r="2083" spans="3:3" x14ac:dyDescent="0.2">
      <c r="C2083">
        <v>3.4411</v>
      </c>
    </row>
    <row r="2084" spans="3:3" x14ac:dyDescent="0.2">
      <c r="C2084">
        <v>3.0432000000000001</v>
      </c>
    </row>
    <row r="2085" spans="3:3" x14ac:dyDescent="0.2">
      <c r="C2085">
        <v>3.0630999999999999</v>
      </c>
    </row>
    <row r="2086" spans="3:3" x14ac:dyDescent="0.2">
      <c r="C2086">
        <v>3.5802999999999998</v>
      </c>
    </row>
    <row r="2087" spans="3:3" x14ac:dyDescent="0.2">
      <c r="C2087">
        <v>2.7250000000000001</v>
      </c>
    </row>
    <row r="2088" spans="3:3" x14ac:dyDescent="0.2">
      <c r="C2088">
        <v>1.4918</v>
      </c>
    </row>
    <row r="2089" spans="3:3" x14ac:dyDescent="0.2">
      <c r="C2089">
        <v>4.2565999999999997</v>
      </c>
    </row>
    <row r="2090" spans="3:3" x14ac:dyDescent="0.2">
      <c r="C2090">
        <v>3.5405000000000002</v>
      </c>
    </row>
    <row r="2091" spans="3:3" x14ac:dyDescent="0.2">
      <c r="C2091">
        <v>4.6942000000000004</v>
      </c>
    </row>
    <row r="2092" spans="3:3" x14ac:dyDescent="0.2">
      <c r="C2092">
        <v>5.1516000000000002</v>
      </c>
    </row>
    <row r="2093" spans="3:3" x14ac:dyDescent="0.2">
      <c r="C2093">
        <v>3.9382999999999999</v>
      </c>
    </row>
    <row r="2094" spans="3:3" x14ac:dyDescent="0.2">
      <c r="C2094">
        <v>3.0234000000000001</v>
      </c>
    </row>
    <row r="2095" spans="3:3" x14ac:dyDescent="0.2">
      <c r="C2095">
        <v>5.1119000000000003</v>
      </c>
    </row>
    <row r="2096" spans="3:3" x14ac:dyDescent="0.2">
      <c r="C2096">
        <v>3.0034999999999998</v>
      </c>
    </row>
    <row r="2097" spans="3:3" x14ac:dyDescent="0.2">
      <c r="C2097">
        <v>2.7050999999999998</v>
      </c>
    </row>
    <row r="2098" spans="3:3" x14ac:dyDescent="0.2">
      <c r="C2098">
        <v>1.81</v>
      </c>
    </row>
    <row r="2099" spans="3:3" x14ac:dyDescent="0.2">
      <c r="C2099">
        <v>4.6345000000000001</v>
      </c>
    </row>
    <row r="2100" spans="3:3" x14ac:dyDescent="0.2">
      <c r="C2100">
        <v>2.6454</v>
      </c>
    </row>
    <row r="2101" spans="3:3" x14ac:dyDescent="0.2">
      <c r="C2101">
        <v>3.262</v>
      </c>
    </row>
    <row r="2102" spans="3:3" x14ac:dyDescent="0.2">
      <c r="C2102">
        <v>4.6942000000000004</v>
      </c>
    </row>
    <row r="2103" spans="3:3" x14ac:dyDescent="0.2">
      <c r="C2103">
        <v>3.2422</v>
      </c>
    </row>
    <row r="2104" spans="3:3" x14ac:dyDescent="0.2">
      <c r="C2104">
        <v>4.8930999999999996</v>
      </c>
    </row>
    <row r="2105" spans="3:3" x14ac:dyDescent="0.2">
      <c r="C2105">
        <v>1.9891000000000001</v>
      </c>
    </row>
    <row r="2106" spans="3:3" x14ac:dyDescent="0.2">
      <c r="C2106">
        <v>3.8786999999999998</v>
      </c>
    </row>
    <row r="2107" spans="3:3" x14ac:dyDescent="0.2">
      <c r="C2107">
        <v>3.4013</v>
      </c>
    </row>
    <row r="2108" spans="3:3" x14ac:dyDescent="0.2">
      <c r="C2108">
        <v>4.1969000000000003</v>
      </c>
    </row>
    <row r="2109" spans="3:3" x14ac:dyDescent="0.2">
      <c r="C2109">
        <v>1.9095</v>
      </c>
    </row>
    <row r="2110" spans="3:3" x14ac:dyDescent="0.2">
      <c r="C2110">
        <v>3.5206</v>
      </c>
    </row>
    <row r="2111" spans="3:3" x14ac:dyDescent="0.2">
      <c r="C2111">
        <v>3.2818999999999998</v>
      </c>
    </row>
    <row r="2112" spans="3:3" x14ac:dyDescent="0.2">
      <c r="C2112">
        <v>3.64</v>
      </c>
    </row>
    <row r="2113" spans="3:3" x14ac:dyDescent="0.2">
      <c r="C2113">
        <v>4.7736999999999998</v>
      </c>
    </row>
    <row r="2114" spans="3:3" x14ac:dyDescent="0.2">
      <c r="C2114">
        <v>2.0487000000000002</v>
      </c>
    </row>
    <row r="2115" spans="3:3" x14ac:dyDescent="0.2">
      <c r="C2115">
        <v>4.4356</v>
      </c>
    </row>
    <row r="2116" spans="3:3" x14ac:dyDescent="0.2">
      <c r="C2116">
        <v>3.8786999999999998</v>
      </c>
    </row>
    <row r="2117" spans="3:3" x14ac:dyDescent="0.2">
      <c r="C2117">
        <v>3.9980000000000002</v>
      </c>
    </row>
    <row r="2118" spans="3:3" x14ac:dyDescent="0.2">
      <c r="C2118">
        <v>4.5946999999999996</v>
      </c>
    </row>
    <row r="2119" spans="3:3" x14ac:dyDescent="0.2">
      <c r="C2119">
        <v>3.4013</v>
      </c>
    </row>
    <row r="2120" spans="3:3" x14ac:dyDescent="0.2">
      <c r="C2120">
        <v>5.9273999999999996</v>
      </c>
    </row>
    <row r="2121" spans="3:3" x14ac:dyDescent="0.2">
      <c r="C2121">
        <v>3.5604</v>
      </c>
    </row>
    <row r="2122" spans="3:3" x14ac:dyDescent="0.2">
      <c r="C2122">
        <v>3.7195</v>
      </c>
    </row>
    <row r="2123" spans="3:3" x14ac:dyDescent="0.2">
      <c r="C2123">
        <v>3.2223000000000002</v>
      </c>
    </row>
    <row r="2124" spans="3:3" x14ac:dyDescent="0.2">
      <c r="C2124">
        <v>2.5659000000000001</v>
      </c>
    </row>
    <row r="2125" spans="3:3" x14ac:dyDescent="0.2">
      <c r="C2125">
        <v>1.9692000000000001</v>
      </c>
    </row>
    <row r="2126" spans="3:3" x14ac:dyDescent="0.2">
      <c r="C2126">
        <v>4.9130000000000003</v>
      </c>
    </row>
    <row r="2127" spans="3:3" x14ac:dyDescent="0.2">
      <c r="C2127">
        <v>4.6543999999999999</v>
      </c>
    </row>
    <row r="2128" spans="3:3" x14ac:dyDescent="0.2">
      <c r="C2128">
        <v>3.9582000000000002</v>
      </c>
    </row>
    <row r="2129" spans="3:3" x14ac:dyDescent="0.2">
      <c r="C2129">
        <v>3.4807999999999999</v>
      </c>
    </row>
    <row r="2130" spans="3:3" x14ac:dyDescent="0.2">
      <c r="C2130">
        <v>5.5296000000000003</v>
      </c>
    </row>
    <row r="2131" spans="3:3" x14ac:dyDescent="0.2">
      <c r="C2131">
        <v>2.3073000000000001</v>
      </c>
    </row>
    <row r="2132" spans="3:3" x14ac:dyDescent="0.2">
      <c r="C2132">
        <v>2.0089000000000001</v>
      </c>
    </row>
    <row r="2133" spans="3:3" x14ac:dyDescent="0.2">
      <c r="C2133">
        <v>3.2023999999999999</v>
      </c>
    </row>
    <row r="2134" spans="3:3" x14ac:dyDescent="0.2">
      <c r="C2134">
        <v>2.0686</v>
      </c>
    </row>
    <row r="2135" spans="3:3" x14ac:dyDescent="0.2">
      <c r="C2135">
        <v>3.1625999999999999</v>
      </c>
    </row>
    <row r="2136" spans="3:3" x14ac:dyDescent="0.2">
      <c r="C2136">
        <v>2.4664000000000001</v>
      </c>
    </row>
    <row r="2137" spans="3:3" x14ac:dyDescent="0.2">
      <c r="C2137">
        <v>4.3958000000000004</v>
      </c>
    </row>
    <row r="2138" spans="3:3" x14ac:dyDescent="0.2">
      <c r="C2138">
        <v>2.8641999999999999</v>
      </c>
    </row>
    <row r="2139" spans="3:3" x14ac:dyDescent="0.2">
      <c r="C2139">
        <v>3.7195</v>
      </c>
    </row>
    <row r="2140" spans="3:3" x14ac:dyDescent="0.2">
      <c r="C2140">
        <v>5.1318000000000001</v>
      </c>
    </row>
    <row r="2141" spans="3:3" x14ac:dyDescent="0.2">
      <c r="C2141">
        <v>4.7736999999999998</v>
      </c>
    </row>
    <row r="2142" spans="3:3" x14ac:dyDescent="0.2">
      <c r="C2142">
        <v>5.8677000000000001</v>
      </c>
    </row>
    <row r="2143" spans="3:3" x14ac:dyDescent="0.2">
      <c r="C2143">
        <v>4.9328000000000003</v>
      </c>
    </row>
    <row r="2144" spans="3:3" x14ac:dyDescent="0.2">
      <c r="C2144">
        <v>4.2168000000000001</v>
      </c>
    </row>
    <row r="2145" spans="3:3" x14ac:dyDescent="0.2">
      <c r="C2145">
        <v>4.8135000000000003</v>
      </c>
    </row>
    <row r="2146" spans="3:3" x14ac:dyDescent="0.2">
      <c r="C2146">
        <v>3.4807999999999999</v>
      </c>
    </row>
    <row r="2147" spans="3:3" x14ac:dyDescent="0.2">
      <c r="C2147">
        <v>3.5604</v>
      </c>
    </row>
    <row r="2148" spans="3:3" x14ac:dyDescent="0.2">
      <c r="C2148">
        <v>2.9636999999999998</v>
      </c>
    </row>
    <row r="2149" spans="3:3" x14ac:dyDescent="0.2">
      <c r="C2149">
        <v>4.3758999999999997</v>
      </c>
    </row>
    <row r="2150" spans="3:3" x14ac:dyDescent="0.2">
      <c r="C2150">
        <v>3.5405000000000002</v>
      </c>
    </row>
    <row r="2151" spans="3:3" x14ac:dyDescent="0.2">
      <c r="C2151">
        <v>4.3958000000000004</v>
      </c>
    </row>
    <row r="2152" spans="3:3" x14ac:dyDescent="0.2">
      <c r="C2152">
        <v>3.6002000000000001</v>
      </c>
    </row>
    <row r="2153" spans="3:3" x14ac:dyDescent="0.2">
      <c r="C2153">
        <v>3.3416000000000001</v>
      </c>
    </row>
    <row r="2154" spans="3:3" x14ac:dyDescent="0.2">
      <c r="C2154">
        <v>3.2422</v>
      </c>
    </row>
    <row r="2155" spans="3:3" x14ac:dyDescent="0.2">
      <c r="C2155">
        <v>3.6200999999999999</v>
      </c>
    </row>
    <row r="2156" spans="3:3" x14ac:dyDescent="0.2">
      <c r="C2156">
        <v>4.7736999999999998</v>
      </c>
    </row>
    <row r="2157" spans="3:3" x14ac:dyDescent="0.2">
      <c r="C2157">
        <v>3.2023999999999999</v>
      </c>
    </row>
    <row r="2158" spans="3:3" x14ac:dyDescent="0.2">
      <c r="C2158">
        <v>3.9382999999999999</v>
      </c>
    </row>
    <row r="2159" spans="3:3" x14ac:dyDescent="0.2">
      <c r="C2159">
        <v>5.3307000000000002</v>
      </c>
    </row>
    <row r="2160" spans="3:3" x14ac:dyDescent="0.2">
      <c r="C2160">
        <v>3.8984999999999999</v>
      </c>
    </row>
    <row r="2161" spans="3:3" x14ac:dyDescent="0.2">
      <c r="C2161">
        <v>3.8786999999999998</v>
      </c>
    </row>
    <row r="2162" spans="3:3" x14ac:dyDescent="0.2">
      <c r="C2162">
        <v>3.4411</v>
      </c>
    </row>
    <row r="2163" spans="3:3" x14ac:dyDescent="0.2">
      <c r="C2163">
        <v>3.1029</v>
      </c>
    </row>
    <row r="2164" spans="3:3" x14ac:dyDescent="0.2">
      <c r="C2164">
        <v>3.0234000000000001</v>
      </c>
    </row>
    <row r="2165" spans="3:3" x14ac:dyDescent="0.2">
      <c r="C2165">
        <v>3.4609999999999999</v>
      </c>
    </row>
    <row r="2166" spans="3:3" x14ac:dyDescent="0.2">
      <c r="C2166">
        <v>3.8984999999999999</v>
      </c>
    </row>
    <row r="2167" spans="3:3" x14ac:dyDescent="0.2">
      <c r="C2167">
        <v>2.6057000000000001</v>
      </c>
    </row>
    <row r="2168" spans="3:3" x14ac:dyDescent="0.2">
      <c r="C2168">
        <v>5.5495000000000001</v>
      </c>
    </row>
    <row r="2169" spans="3:3" x14ac:dyDescent="0.2">
      <c r="C2169">
        <v>3.9184000000000001</v>
      </c>
    </row>
    <row r="2170" spans="3:3" x14ac:dyDescent="0.2">
      <c r="C2170">
        <v>4.7736999999999998</v>
      </c>
    </row>
    <row r="2171" spans="3:3" x14ac:dyDescent="0.2">
      <c r="C2171">
        <v>2.8443000000000001</v>
      </c>
    </row>
    <row r="2172" spans="3:3" x14ac:dyDescent="0.2">
      <c r="C2172">
        <v>5.3506</v>
      </c>
    </row>
    <row r="2173" spans="3:3" x14ac:dyDescent="0.2">
      <c r="C2173">
        <v>3.0630999999999999</v>
      </c>
    </row>
    <row r="2174" spans="3:3" x14ac:dyDescent="0.2">
      <c r="C2174">
        <v>3.4211999999999998</v>
      </c>
    </row>
    <row r="2175" spans="3:3" x14ac:dyDescent="0.2">
      <c r="C2175">
        <v>3.5007000000000001</v>
      </c>
    </row>
    <row r="2176" spans="3:3" x14ac:dyDescent="0.2">
      <c r="C2176">
        <v>5.1715</v>
      </c>
    </row>
    <row r="2177" spans="3:3" x14ac:dyDescent="0.2">
      <c r="C2177">
        <v>2.6454</v>
      </c>
    </row>
    <row r="2178" spans="3:3" x14ac:dyDescent="0.2">
      <c r="C2178">
        <v>3.5802999999999998</v>
      </c>
    </row>
    <row r="2179" spans="3:3" x14ac:dyDescent="0.2">
      <c r="C2179">
        <v>3.8389000000000002</v>
      </c>
    </row>
    <row r="2180" spans="3:3" x14ac:dyDescent="0.2">
      <c r="C2180">
        <v>1.452</v>
      </c>
    </row>
    <row r="2181" spans="3:3" x14ac:dyDescent="0.2">
      <c r="C2181">
        <v>2.2078000000000002</v>
      </c>
    </row>
    <row r="2182" spans="3:3" x14ac:dyDescent="0.2">
      <c r="C2182">
        <v>3.819</v>
      </c>
    </row>
    <row r="2183" spans="3:3" x14ac:dyDescent="0.2">
      <c r="C2183">
        <v>7.0810000000000004</v>
      </c>
    </row>
    <row r="2184" spans="3:3" x14ac:dyDescent="0.2">
      <c r="C2184">
        <v>2.3471000000000002</v>
      </c>
    </row>
    <row r="2185" spans="3:3" x14ac:dyDescent="0.2">
      <c r="C2185">
        <v>1.7304999999999999</v>
      </c>
    </row>
    <row r="2186" spans="3:3" x14ac:dyDescent="0.2">
      <c r="C2186">
        <v>2.7050999999999998</v>
      </c>
    </row>
    <row r="2187" spans="3:3" x14ac:dyDescent="0.2">
      <c r="C2187">
        <v>4.9130000000000003</v>
      </c>
    </row>
    <row r="2188" spans="3:3" x14ac:dyDescent="0.2">
      <c r="C2188">
        <v>5.3506</v>
      </c>
    </row>
    <row r="2189" spans="3:3" x14ac:dyDescent="0.2">
      <c r="C2189">
        <v>4.7736999999999998</v>
      </c>
    </row>
    <row r="2190" spans="3:3" x14ac:dyDescent="0.2">
      <c r="C2190">
        <v>4.1372</v>
      </c>
    </row>
    <row r="2191" spans="3:3" x14ac:dyDescent="0.2">
      <c r="C2191">
        <v>2.9836</v>
      </c>
    </row>
    <row r="2192" spans="3:3" x14ac:dyDescent="0.2">
      <c r="C2192">
        <v>3.7991000000000001</v>
      </c>
    </row>
    <row r="2193" spans="3:3" x14ac:dyDescent="0.2">
      <c r="C2193">
        <v>2.8245</v>
      </c>
    </row>
    <row r="2194" spans="3:3" x14ac:dyDescent="0.2">
      <c r="C2194">
        <v>2.1282999999999999</v>
      </c>
    </row>
    <row r="2195" spans="3:3" x14ac:dyDescent="0.2">
      <c r="C2195">
        <v>2.7250000000000001</v>
      </c>
    </row>
    <row r="2196" spans="3:3" x14ac:dyDescent="0.2">
      <c r="C2196">
        <v>3.0432000000000001</v>
      </c>
    </row>
    <row r="2197" spans="3:3" x14ac:dyDescent="0.2">
      <c r="C2197">
        <v>3.262</v>
      </c>
    </row>
    <row r="2198" spans="3:3" x14ac:dyDescent="0.2">
      <c r="C2198">
        <v>2.2675000000000001</v>
      </c>
    </row>
    <row r="2199" spans="3:3" x14ac:dyDescent="0.2">
      <c r="C2199">
        <v>3.0034999999999998</v>
      </c>
    </row>
    <row r="2200" spans="3:3" x14ac:dyDescent="0.2">
      <c r="C2200">
        <v>2.7050999999999998</v>
      </c>
    </row>
    <row r="2201" spans="3:3" x14ac:dyDescent="0.2">
      <c r="C2201">
        <v>4.2765000000000004</v>
      </c>
    </row>
    <row r="2202" spans="3:3" x14ac:dyDescent="0.2">
      <c r="C2202">
        <v>3.9781</v>
      </c>
    </row>
    <row r="2203" spans="3:3" x14ac:dyDescent="0.2">
      <c r="C2203">
        <v>3.819</v>
      </c>
    </row>
    <row r="2204" spans="3:3" x14ac:dyDescent="0.2">
      <c r="C2204">
        <v>4.2168000000000001</v>
      </c>
    </row>
    <row r="2205" spans="3:3" x14ac:dyDescent="0.2">
      <c r="C2205">
        <v>1.9692000000000001</v>
      </c>
    </row>
    <row r="2206" spans="3:3" x14ac:dyDescent="0.2">
      <c r="C2206">
        <v>2.7250000000000001</v>
      </c>
    </row>
    <row r="2207" spans="3:3" x14ac:dyDescent="0.2">
      <c r="C2207">
        <v>2.4863</v>
      </c>
    </row>
    <row r="2208" spans="3:3" x14ac:dyDescent="0.2">
      <c r="C2208">
        <v>2.4464999999999999</v>
      </c>
    </row>
    <row r="2209" spans="3:3" x14ac:dyDescent="0.2">
      <c r="C2209">
        <v>1.1735</v>
      </c>
    </row>
    <row r="2210" spans="3:3" x14ac:dyDescent="0.2">
      <c r="C2210">
        <v>3.8786999999999998</v>
      </c>
    </row>
    <row r="2211" spans="3:3" x14ac:dyDescent="0.2">
      <c r="C2211">
        <v>4.8334000000000001</v>
      </c>
    </row>
    <row r="2212" spans="3:3" x14ac:dyDescent="0.2">
      <c r="C2212">
        <v>4.3758999999999997</v>
      </c>
    </row>
    <row r="2213" spans="3:3" x14ac:dyDescent="0.2">
      <c r="C2213">
        <v>2.3073000000000001</v>
      </c>
    </row>
    <row r="2214" spans="3:3" x14ac:dyDescent="0.2">
      <c r="C2214">
        <v>3.7195</v>
      </c>
    </row>
    <row r="2215" spans="3:3" x14ac:dyDescent="0.2">
      <c r="C2215">
        <v>3.4609999999999999</v>
      </c>
    </row>
    <row r="2216" spans="3:3" x14ac:dyDescent="0.2">
      <c r="C2216">
        <v>3.3416000000000001</v>
      </c>
    </row>
    <row r="2217" spans="3:3" x14ac:dyDescent="0.2">
      <c r="C2217">
        <v>3.3614999999999999</v>
      </c>
    </row>
    <row r="2218" spans="3:3" x14ac:dyDescent="0.2">
      <c r="C2218">
        <v>2.6652999999999998</v>
      </c>
    </row>
    <row r="2219" spans="3:3" x14ac:dyDescent="0.2">
      <c r="C2219">
        <v>2.9438</v>
      </c>
    </row>
    <row r="2220" spans="3:3" x14ac:dyDescent="0.2">
      <c r="C2220">
        <v>1.81</v>
      </c>
    </row>
    <row r="2221" spans="3:3" x14ac:dyDescent="0.2">
      <c r="C2221">
        <v>1.8498000000000001</v>
      </c>
    </row>
    <row r="2222" spans="3:3" x14ac:dyDescent="0.2">
      <c r="C2222">
        <v>4.0179</v>
      </c>
    </row>
    <row r="2223" spans="3:3" x14ac:dyDescent="0.2">
      <c r="C2223">
        <v>2.3868999999999998</v>
      </c>
    </row>
    <row r="2224" spans="3:3" x14ac:dyDescent="0.2">
      <c r="C2224">
        <v>2.5459999999999998</v>
      </c>
    </row>
    <row r="2225" spans="3:3" x14ac:dyDescent="0.2">
      <c r="C2225">
        <v>3.2422</v>
      </c>
    </row>
    <row r="2226" spans="3:3" x14ac:dyDescent="0.2">
      <c r="C2226">
        <v>2.3868999999999998</v>
      </c>
    </row>
    <row r="2227" spans="3:3" x14ac:dyDescent="0.2">
      <c r="C2227">
        <v>2.0686</v>
      </c>
    </row>
    <row r="2228" spans="3:3" x14ac:dyDescent="0.2">
      <c r="C2228">
        <v>4.3559999999999999</v>
      </c>
    </row>
    <row r="2229" spans="3:3" x14ac:dyDescent="0.2">
      <c r="C2229">
        <v>1.631</v>
      </c>
    </row>
    <row r="2230" spans="3:3" x14ac:dyDescent="0.2">
      <c r="C2230">
        <v>4.6146000000000003</v>
      </c>
    </row>
    <row r="2231" spans="3:3" x14ac:dyDescent="0.2">
      <c r="C2231">
        <v>1.8498000000000001</v>
      </c>
    </row>
    <row r="2232" spans="3:3" x14ac:dyDescent="0.2">
      <c r="C2232">
        <v>1.9095</v>
      </c>
    </row>
    <row r="2233" spans="3:3" x14ac:dyDescent="0.2">
      <c r="C2233">
        <v>1.5713999999999999</v>
      </c>
    </row>
    <row r="2234" spans="3:3" x14ac:dyDescent="0.2">
      <c r="C2234">
        <v>3.1227999999999998</v>
      </c>
    </row>
    <row r="2235" spans="3:3" x14ac:dyDescent="0.2">
      <c r="C2235">
        <v>4.4753999999999996</v>
      </c>
    </row>
    <row r="2236" spans="3:3" x14ac:dyDescent="0.2">
      <c r="C2236">
        <v>4.1769999999999996</v>
      </c>
    </row>
    <row r="2237" spans="3:3" x14ac:dyDescent="0.2">
      <c r="C2237">
        <v>2.4664000000000001</v>
      </c>
    </row>
    <row r="2238" spans="3:3" x14ac:dyDescent="0.2">
      <c r="C2238">
        <v>3.2023999999999999</v>
      </c>
    </row>
    <row r="2239" spans="3:3" x14ac:dyDescent="0.2">
      <c r="C2239">
        <v>4.5946999999999996</v>
      </c>
    </row>
    <row r="2240" spans="3:3" x14ac:dyDescent="0.2">
      <c r="C2240">
        <v>4.2964000000000002</v>
      </c>
    </row>
    <row r="2241" spans="3:3" x14ac:dyDescent="0.2">
      <c r="C2241">
        <v>4.4753999999999996</v>
      </c>
    </row>
    <row r="2242" spans="3:3" x14ac:dyDescent="0.2">
      <c r="C2242">
        <v>3.0630999999999999</v>
      </c>
    </row>
    <row r="2243" spans="3:3" x14ac:dyDescent="0.2">
      <c r="C2243">
        <v>3.7991000000000001</v>
      </c>
    </row>
    <row r="2244" spans="3:3" x14ac:dyDescent="0.2">
      <c r="C2244">
        <v>2.0487000000000002</v>
      </c>
    </row>
    <row r="2245" spans="3:3" x14ac:dyDescent="0.2">
      <c r="C2245">
        <v>2.7648000000000001</v>
      </c>
    </row>
    <row r="2246" spans="3:3" x14ac:dyDescent="0.2">
      <c r="C2246">
        <v>4.2765000000000004</v>
      </c>
    </row>
    <row r="2247" spans="3:3" x14ac:dyDescent="0.2">
      <c r="C2247">
        <v>2.8245</v>
      </c>
    </row>
    <row r="2248" spans="3:3" x14ac:dyDescent="0.2">
      <c r="C2248">
        <v>3.0432000000000001</v>
      </c>
    </row>
    <row r="2249" spans="3:3" x14ac:dyDescent="0.2">
      <c r="C2249">
        <v>3.7195</v>
      </c>
    </row>
    <row r="2250" spans="3:3" x14ac:dyDescent="0.2">
      <c r="C2250">
        <v>3.1227999999999998</v>
      </c>
    </row>
    <row r="2251" spans="3:3" x14ac:dyDescent="0.2">
      <c r="C2251">
        <v>4.3758999999999997</v>
      </c>
    </row>
    <row r="2252" spans="3:3" x14ac:dyDescent="0.2">
      <c r="C2252">
        <v>3.1227999999999998</v>
      </c>
    </row>
    <row r="2253" spans="3:3" x14ac:dyDescent="0.2">
      <c r="C2253">
        <v>2.3073000000000001</v>
      </c>
    </row>
    <row r="2254" spans="3:3" x14ac:dyDescent="0.2">
      <c r="C2254">
        <v>1.6509</v>
      </c>
    </row>
    <row r="2255" spans="3:3" x14ac:dyDescent="0.2">
      <c r="C2255">
        <v>4.4554999999999998</v>
      </c>
    </row>
    <row r="2256" spans="3:3" x14ac:dyDescent="0.2">
      <c r="C2256">
        <v>3.9980000000000002</v>
      </c>
    </row>
    <row r="2257" spans="3:3" x14ac:dyDescent="0.2">
      <c r="C2257">
        <v>5.5096999999999996</v>
      </c>
    </row>
    <row r="2258" spans="3:3" x14ac:dyDescent="0.2">
      <c r="C2258">
        <v>4.6942000000000004</v>
      </c>
    </row>
    <row r="2259" spans="3:3" x14ac:dyDescent="0.2">
      <c r="C2259">
        <v>3.7991000000000001</v>
      </c>
    </row>
    <row r="2260" spans="3:3" x14ac:dyDescent="0.2">
      <c r="C2260">
        <v>5.7683</v>
      </c>
    </row>
    <row r="2261" spans="3:3" x14ac:dyDescent="0.2">
      <c r="C2261">
        <v>2.2078000000000002</v>
      </c>
    </row>
    <row r="2262" spans="3:3" x14ac:dyDescent="0.2">
      <c r="C2262">
        <v>2.367</v>
      </c>
    </row>
    <row r="2263" spans="3:3" x14ac:dyDescent="0.2">
      <c r="C2263">
        <v>2.1084000000000001</v>
      </c>
    </row>
    <row r="2264" spans="3:3" x14ac:dyDescent="0.2">
      <c r="C2264">
        <v>3.9582000000000002</v>
      </c>
    </row>
    <row r="2265" spans="3:3" x14ac:dyDescent="0.2">
      <c r="C2265">
        <v>3.64</v>
      </c>
    </row>
    <row r="2266" spans="3:3" x14ac:dyDescent="0.2">
      <c r="C2266">
        <v>4.5946999999999996</v>
      </c>
    </row>
    <row r="2267" spans="3:3" x14ac:dyDescent="0.2">
      <c r="C2267">
        <v>2.3271999999999999</v>
      </c>
    </row>
    <row r="2268" spans="3:3" x14ac:dyDescent="0.2">
      <c r="C2268">
        <v>3.4211999999999998</v>
      </c>
    </row>
    <row r="2269" spans="3:3" x14ac:dyDescent="0.2">
      <c r="C2269">
        <v>4.5548999999999999</v>
      </c>
    </row>
    <row r="2270" spans="3:3" x14ac:dyDescent="0.2">
      <c r="C2270">
        <v>5.0720999999999998</v>
      </c>
    </row>
    <row r="2271" spans="3:3" x14ac:dyDescent="0.2">
      <c r="C2271">
        <v>3.7991000000000001</v>
      </c>
    </row>
    <row r="2272" spans="3:3" x14ac:dyDescent="0.2">
      <c r="C2272">
        <v>5.2709999999999999</v>
      </c>
    </row>
    <row r="2273" spans="3:3" x14ac:dyDescent="0.2">
      <c r="C2273">
        <v>3.4411</v>
      </c>
    </row>
    <row r="2274" spans="3:3" x14ac:dyDescent="0.2">
      <c r="C2274">
        <v>2.5857999999999999</v>
      </c>
    </row>
    <row r="2275" spans="3:3" x14ac:dyDescent="0.2">
      <c r="C2275">
        <v>3.1029</v>
      </c>
    </row>
    <row r="2276" spans="3:3" x14ac:dyDescent="0.2">
      <c r="C2276">
        <v>4.4356</v>
      </c>
    </row>
    <row r="2277" spans="3:3" x14ac:dyDescent="0.2">
      <c r="C2277">
        <v>5.3902999999999999</v>
      </c>
    </row>
    <row r="2278" spans="3:3" x14ac:dyDescent="0.2">
      <c r="C2278">
        <v>3.1029</v>
      </c>
    </row>
    <row r="2279" spans="3:3" x14ac:dyDescent="0.2">
      <c r="C2279">
        <v>1.1934</v>
      </c>
    </row>
    <row r="2280" spans="3:3" x14ac:dyDescent="0.2">
      <c r="C2280">
        <v>1.9891000000000001</v>
      </c>
    </row>
    <row r="2281" spans="3:3" x14ac:dyDescent="0.2">
      <c r="C2281">
        <v>1.7901</v>
      </c>
    </row>
    <row r="2282" spans="3:3" x14ac:dyDescent="0.2">
      <c r="C2282">
        <v>4.2168000000000001</v>
      </c>
    </row>
    <row r="2283" spans="3:3" x14ac:dyDescent="0.2">
      <c r="C2283">
        <v>3.5802999999999998</v>
      </c>
    </row>
    <row r="2284" spans="3:3" x14ac:dyDescent="0.2">
      <c r="C2284">
        <v>2.6057000000000001</v>
      </c>
    </row>
    <row r="2285" spans="3:3" x14ac:dyDescent="0.2">
      <c r="C2285">
        <v>2.1282999999999999</v>
      </c>
    </row>
    <row r="2286" spans="3:3" x14ac:dyDescent="0.2">
      <c r="C2286">
        <v>1.7105999999999999</v>
      </c>
    </row>
    <row r="2287" spans="3:3" x14ac:dyDescent="0.2">
      <c r="C2287">
        <v>2.2475999999999998</v>
      </c>
    </row>
    <row r="2288" spans="3:3" x14ac:dyDescent="0.2">
      <c r="C2288">
        <v>2.8443000000000001</v>
      </c>
    </row>
    <row r="2289" spans="3:3" x14ac:dyDescent="0.2">
      <c r="C2289">
        <v>1.4918</v>
      </c>
    </row>
    <row r="2290" spans="3:3" x14ac:dyDescent="0.2">
      <c r="C2290">
        <v>2.1282999999999999</v>
      </c>
    </row>
    <row r="2291" spans="3:3" x14ac:dyDescent="0.2">
      <c r="C2291">
        <v>3.64</v>
      </c>
    </row>
    <row r="2292" spans="3:3" x14ac:dyDescent="0.2">
      <c r="C2292">
        <v>4.7538</v>
      </c>
    </row>
    <row r="2293" spans="3:3" x14ac:dyDescent="0.2">
      <c r="C2293">
        <v>5.1119000000000003</v>
      </c>
    </row>
    <row r="2294" spans="3:3" x14ac:dyDescent="0.2">
      <c r="C2294">
        <v>5.5296000000000003</v>
      </c>
    </row>
    <row r="2295" spans="3:3" x14ac:dyDescent="0.2">
      <c r="C2295">
        <v>3.6797</v>
      </c>
    </row>
    <row r="2296" spans="3:3" x14ac:dyDescent="0.2">
      <c r="C2296">
        <v>2.8443000000000001</v>
      </c>
    </row>
    <row r="2297" spans="3:3" x14ac:dyDescent="0.2">
      <c r="C2297">
        <v>2.6454</v>
      </c>
    </row>
    <row r="2298" spans="3:3" x14ac:dyDescent="0.2">
      <c r="C2298">
        <v>2.8046000000000002</v>
      </c>
    </row>
    <row r="2299" spans="3:3" x14ac:dyDescent="0.2">
      <c r="C2299">
        <v>2.5261</v>
      </c>
    </row>
    <row r="2300" spans="3:3" x14ac:dyDescent="0.2">
      <c r="C2300">
        <v>2.3073000000000001</v>
      </c>
    </row>
    <row r="2301" spans="3:3" x14ac:dyDescent="0.2">
      <c r="C2301">
        <v>4.0377999999999998</v>
      </c>
    </row>
    <row r="2302" spans="3:3" x14ac:dyDescent="0.2">
      <c r="C2302">
        <v>4.9328000000000003</v>
      </c>
    </row>
    <row r="2303" spans="3:3" x14ac:dyDescent="0.2">
      <c r="C2303">
        <v>4.7339000000000002</v>
      </c>
    </row>
    <row r="2304" spans="3:3" x14ac:dyDescent="0.2">
      <c r="C2304">
        <v>1.7703</v>
      </c>
    </row>
    <row r="2305" spans="3:3" x14ac:dyDescent="0.2">
      <c r="C2305">
        <v>5.5693000000000001</v>
      </c>
    </row>
    <row r="2306" spans="3:3" x14ac:dyDescent="0.2">
      <c r="C2306">
        <v>3.1825000000000001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5B-Mass_microtubules</vt:lpstr>
      <vt:lpstr>Figure 5C - N_microtubules</vt:lpstr>
      <vt:lpstr>Figure 5D-Nucleation Rate</vt:lpstr>
      <vt:lpstr>Figure 5E-MT_growth_speed</vt:lpstr>
      <vt:lpstr>Figure 5F-MT_lengths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Rale</dc:creator>
  <cp:lastModifiedBy>Michael Rale</cp:lastModifiedBy>
  <dcterms:created xsi:type="dcterms:W3CDTF">2022-04-21T21:20:47Z</dcterms:created>
  <dcterms:modified xsi:type="dcterms:W3CDTF">2022-05-02T20:24:19Z</dcterms:modified>
</cp:coreProperties>
</file>